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8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基层累计1" sheetId="8" r:id="rId8"/>
    <sheet name="基层累计2" sheetId="16" r:id="rId9"/>
    <sheet name="基层累计基数表" sheetId="23" state="hidden" r:id="rId10"/>
    <sheet name="县级医院基数表" sheetId="26" state="hidden" r:id="rId11"/>
  </sheets>
  <definedNames>
    <definedName name="_xlnm._FilterDatabase" localSheetId="5" hidden="1">总院累计1!$7:$28</definedName>
    <definedName name="切片器_区划">#N/A</definedName>
    <definedName name="_xlnm.Print_Titles" localSheetId="7">基层累计1!$A:$A,基层累计1!$1:$7</definedName>
    <definedName name="_xlnm.Print_Area" localSheetId="2">医院与上月比!$A$1:$P$24</definedName>
    <definedName name="_xlnm.Print_Titles" localSheetId="8">基层累计2!$1:$6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2'!$A$1:$AC$27</definedName>
    <definedName name="_xlnm.Print_Area" localSheetId="8">基层累计2!$A$1:$Y$166</definedName>
    <definedName name="_xlnm.Print_Area" localSheetId="3">医院当月及累计同期对比表!$A$1:$AG$24</definedName>
    <definedName name="_xlnm.Print_Area" localSheetId="4">收入对比表!$A$1:$S$11</definedName>
    <definedName name="_xlnm.Print_Area" localSheetId="5">总院累计1!$A$1:$AG$28</definedName>
    <definedName name="_xlnm.Print_Area" localSheetId="7">基层累计1!$A$1:$AB$166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<sst xmlns="http://schemas.openxmlformats.org/spreadsheetml/2006/main" count="935" uniqueCount="352">
  <si>
    <t xml:space="preserve"> </t>
  </si>
  <si>
    <t>三明市公立医疗机构运行情况报表</t>
  </si>
  <si>
    <t>（2022年12月）</t>
  </si>
  <si>
    <t>三明市卫生健康委员会</t>
  </si>
  <si>
    <t>三明市总医院医药收入构成及主要指标（12月）</t>
  </si>
  <si>
    <t>金额单位：万元</t>
  </si>
  <si>
    <t>单位名称</t>
  </si>
  <si>
    <t xml:space="preserve">医药总收入合计
</t>
  </si>
  <si>
    <t>与2021年同期对比增长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</si>
  <si>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</si>
  <si>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</si>
  <si>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</si>
  <si>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</si>
  <si>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</si>
  <si>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</si>
  <si>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</si>
  <si>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</si>
  <si>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</si>
  <si>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</si>
  <si>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</si>
  <si>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</si>
  <si>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</si>
  <si>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</si>
  <si>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</si>
  <si>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</si>
  <si>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</si>
  <si>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</si>
  <si>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</si>
  <si>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</si>
  <si>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县级及以上医院12月份主要指标与上月比</t>
  </si>
  <si>
    <t>医药
总收入</t>
  </si>
  <si>
    <t>其中医疗服务收入</t>
  </si>
  <si>
    <t>占医药总收入增长百分点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</si>
  <si>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</si>
  <si>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</si>
  <si>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</si>
  <si>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</si>
  <si>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</si>
  <si>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</si>
  <si>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</si>
  <si>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</si>
  <si>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</si>
  <si>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</si>
  <si>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</si>
  <si>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</si>
  <si>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</si>
  <si>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</si>
  <si>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</si>
  <si>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</si>
  <si>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</si>
  <si>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</si>
  <si>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县级及以上医院12月份主要指标同期对比表</t>
  </si>
  <si>
    <t>县级及以上医院1-12月份主要指标同期对比表</t>
  </si>
  <si>
    <t>2022年1-12月与2021年1-12月收入对比表</t>
  </si>
  <si>
    <t>年份</t>
  </si>
  <si>
    <t>医药
总收入（不含医保打包结余）</t>
  </si>
  <si>
    <t>医疗服务收入</t>
  </si>
  <si>
    <t>检查化验收入</t>
  </si>
  <si>
    <t>床位收入</t>
  </si>
  <si>
    <t>诊察护理等服务收入</t>
  </si>
  <si>
    <t>手术、治疗等收入</t>
  </si>
  <si>
    <t>结算差额（医保打包结余）</t>
  </si>
  <si>
    <t>县级以上医院同比</t>
  </si>
  <si>
    <t>2022年1-12月</t>
  </si>
  <si>
    <t>2021年1-12月</t>
  </si>
  <si>
    <t>乡镇卫生院同比</t>
  </si>
  <si>
    <t>2022年1-12月三明市总医院医药收入构成及主要指标(一)</t>
  </si>
  <si>
    <t>医药收入</t>
  </si>
  <si>
    <t>同期对比增长
%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</si>
  <si>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</si>
  <si>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</si>
  <si>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</si>
  <si>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</si>
  <si>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</si>
  <si>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</si>
  <si>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</si>
  <si>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</si>
  <si>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</si>
  <si>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</si>
  <si>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</si>
  <si>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2022年1-12月三明市总医院医药收入构成及主要指标(二)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</si>
  <si>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</si>
  <si>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</si>
  <si>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</si>
  <si>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</si>
  <si>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</si>
  <si>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</si>
  <si>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</si>
  <si>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</si>
  <si>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</si>
  <si>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</si>
  <si>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</si>
  <si>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</si>
  <si>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</si>
  <si>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</si>
  <si>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</si>
  <si>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2022年1-12月基层医院医药收入构成及主要指标（一）</t>
  </si>
  <si>
    <t>医药总收入</t>
  </si>
  <si>
    <t>病床使用率（%）</t>
  </si>
  <si>
    <t>三元区北部汇总</t>
  </si>
  <si>
    <t>三元区南部汇总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</si>
  <si>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</si>
  <si>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</si>
  <si>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</si>
  <si>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</si>
  <si>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</si>
  <si>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</si>
  <si>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</si>
  <si>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</si>
  <si>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</si>
  <si>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</si>
  <si>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</si>
  <si>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</si>
  <si>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</si>
  <si>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</si>
  <si>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</si>
  <si>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</si>
  <si>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</si>
  <si>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</si>
  <si>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</si>
  <si>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</si>
  <si>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</si>
  <si>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</si>
  <si>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</si>
  <si>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</si>
  <si>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</si>
  <si>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</si>
  <si>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</si>
  <si>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</si>
  <si>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</si>
  <si>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</si>
  <si>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</si>
  <si>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</si>
  <si>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</si>
  <si>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</si>
  <si>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</si>
  <si>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</si>
  <si>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</si>
  <si>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</si>
  <si>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</si>
  <si>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</si>
  <si>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</si>
  <si>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</si>
  <si>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</si>
  <si>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</si>
  <si>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</si>
  <si>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</si>
  <si>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</si>
  <si>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</si>
  <si>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</si>
  <si>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</si>
  <si>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</si>
  <si>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</si>
  <si>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</si>
  <si>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</si>
  <si>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</si>
  <si>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</si>
  <si>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</si>
  <si>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</si>
  <si>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</si>
  <si>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</si>
  <si>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</si>
  <si>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</si>
  <si>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</si>
  <si>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</si>
  <si>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</si>
  <si>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</si>
  <si>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</si>
  <si>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</si>
  <si>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</si>
  <si>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</si>
  <si>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</si>
  <si>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</si>
  <si>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</si>
  <si>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</si>
  <si>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</si>
  <si>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</si>
  <si>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</si>
  <si>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</si>
  <si>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</si>
  <si>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</si>
  <si>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</si>
  <si>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</si>
  <si>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</si>
  <si>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</si>
  <si>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</si>
  <si>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</si>
  <si>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</si>
  <si>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</si>
  <si>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</si>
  <si>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</si>
  <si>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</si>
  <si>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</si>
  <si>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</si>
  <si>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</si>
  <si>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</si>
  <si>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</si>
  <si>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</si>
  <si>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</si>
  <si>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</si>
  <si>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</si>
  <si>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</si>
  <si>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</si>
  <si>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</si>
  <si>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</si>
  <si>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</si>
  <si>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</si>
  <si>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</si>
  <si>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</si>
  <si>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</si>
  <si>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</si>
  <si>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</si>
  <si>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</si>
  <si>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</si>
  <si>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</si>
  <si>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</si>
  <si>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</si>
  <si>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</si>
  <si>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</si>
  <si>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</si>
  <si>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</si>
  <si>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</si>
  <si>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</si>
  <si>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</si>
  <si>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</si>
  <si>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</si>
  <si>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</si>
  <si>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</si>
  <si>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</si>
  <si>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</si>
  <si>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</si>
  <si>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</si>
  <si>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</si>
  <si>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</si>
  <si>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</si>
  <si>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</si>
  <si>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</si>
  <si>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</si>
  <si>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</si>
  <si>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</si>
  <si>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</si>
  <si>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</si>
  <si>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</si>
  <si>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</si>
  <si>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</si>
  <si>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</si>
  <si>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</si>
  <si>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</si>
  <si>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</si>
  <si>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</si>
  <si>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</si>
  <si>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</si>
  <si>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</si>
  <si>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</si>
  <si>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</si>
  <si>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2022年1-12月三明市基层医院医药收入构成及主要指标（二）</t>
  </si>
  <si>
    <t>其中：村所门急诊人次数</t>
  </si>
  <si>
    <t>床位.诊察费.护理</t>
  </si>
  <si>
    <t>2022年1-12月三明市社区、乡镇卫生院医药收入构成及主要指标（累计数）</t>
  </si>
  <si>
    <t>金额单位：元</t>
  </si>
  <si>
    <t>2022年1-12月三明市县及县以上医院医药收入构成及主要指标（累计数）</t>
  </si>
  <si>
    <t>总收入</t>
  </si>
  <si>
    <t>医疗收入</t>
  </si>
  <si>
    <t>门诊收入小计</t>
  </si>
  <si>
    <t>门诊诊察收入</t>
  </si>
  <si>
    <t>门诊检查收入</t>
  </si>
  <si>
    <t>门诊治疗收入</t>
  </si>
  <si>
    <t>门诊手术收入</t>
  </si>
  <si>
    <t>门诊化验收入</t>
  </si>
  <si>
    <t>门诊卫生材料收入</t>
  </si>
  <si>
    <t>门诊高值耗材收入</t>
  </si>
  <si>
    <t>其他门诊收入</t>
  </si>
  <si>
    <t>住院收入小计</t>
  </si>
  <si>
    <t>住院床位收入</t>
  </si>
  <si>
    <t>住院诊察收入</t>
  </si>
  <si>
    <t>住院检查收入</t>
  </si>
  <si>
    <t>住院治疗收入</t>
  </si>
  <si>
    <t>住院手术收入</t>
  </si>
  <si>
    <t>住院化验收入</t>
  </si>
  <si>
    <t>住院护理收入</t>
  </si>
  <si>
    <t>住院卫生材料收入</t>
  </si>
  <si>
    <t>其他住院收入</t>
  </si>
  <si>
    <t>结算差额</t>
  </si>
  <si>
    <t>药品收入小计</t>
  </si>
  <si>
    <t>其中：基药收入</t>
  </si>
  <si>
    <t>门诊药品收入</t>
  </si>
  <si>
    <t>门诊西药收入</t>
  </si>
  <si>
    <t>门诊中成药收入</t>
  </si>
  <si>
    <t>门诊中草药收入</t>
  </si>
  <si>
    <t>住院药品收入</t>
  </si>
  <si>
    <t>住院西药收入</t>
  </si>
  <si>
    <t>住院中成药收入</t>
  </si>
  <si>
    <t>住院中草药收入</t>
  </si>
  <si>
    <t>财政补助收入:基本补助收入</t>
  </si>
  <si>
    <t>财政补助收入:项目补助收入</t>
  </si>
  <si>
    <t>科教项目收入</t>
  </si>
  <si>
    <t>其他收入</t>
  </si>
  <si>
    <t>总支出</t>
  </si>
  <si>
    <t>业务活动费用</t>
  </si>
  <si>
    <t>其中：药品费</t>
  </si>
  <si>
    <t>其中：卫生材料支出</t>
  </si>
  <si>
    <t>财政项目补助支出</t>
  </si>
  <si>
    <t>科教项目支出</t>
  </si>
  <si>
    <t>单位管理费用</t>
  </si>
  <si>
    <t>其他费用</t>
  </si>
  <si>
    <t>本期盈余</t>
  </si>
  <si>
    <t>其中：医疗盈余</t>
  </si>
  <si>
    <t>门诊-健康体检收入</t>
  </si>
  <si>
    <t>门诊-干部保健医疗收入</t>
  </si>
  <si>
    <t>门诊-干部保健药品收入</t>
  </si>
  <si>
    <t>门诊-干部保健人次</t>
  </si>
  <si>
    <t>住院-特需服务收入</t>
  </si>
  <si>
    <t>住院-干部保健医疗收入</t>
  </si>
  <si>
    <t>住院-干部保健药品收入</t>
  </si>
  <si>
    <t>住院-干部保健出院人次</t>
  </si>
  <si>
    <t>药品进销差价</t>
  </si>
  <si>
    <t>其中:门急诊人次数</t>
  </si>
  <si>
    <t>入院人数</t>
  </si>
  <si>
    <t>出院人数</t>
  </si>
  <si>
    <t>每门急诊人次平均收费水平</t>
  </si>
  <si>
    <t>其中:门诊药品费</t>
  </si>
  <si>
    <t>每床日平均收费水平</t>
  </si>
  <si>
    <t>其中:每床位每日药品费</t>
  </si>
  <si>
    <t>出院者平均医药费用</t>
  </si>
  <si>
    <t>其中:住院药品费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</si>
  <si>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</si>
  <si>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</si>
  <si>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</si>
  <si>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</si>
  <si>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</si>
  <si>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每床日平均收费水平（除干部保健）</t>
  </si>
  <si>
    <t>出院者平均住院天数（除干部保健人数）</t>
  </si>
  <si>
    <t>出院者平均医药费用（除干部保健人数）</t>
  </si>
  <si>
    <t>三明市第二医院</t>
  </si>
  <si>
    <t>永安市立医院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</si>
  <si>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</si>
  <si>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</si>
  <si>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</si>
  <si>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</si>
  <si>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</si>
  <si>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</si>
  <si>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</si>
  <si>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</si>
  <si>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沙县区医院</t>
  </si>
  <si>
    <t>沙县区中医院</t>
  </si>
  <si>
    <t>尤溪县医院</t>
  </si>
  <si>
    <t>尤溪县中医医院</t>
  </si>
  <si>
    <t>将乐县医院</t>
  </si>
  <si>
    <t>将乐县中医院</t>
  </si>
  <si>
    <t>泰宁县医院</t>
  </si>
  <si>
    <t>泰宁县中医院</t>
  </si>
  <si>
    <t>建宁县医院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</si>
</sst>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26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8" fillId="10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12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77" fontId="9" fillId="0" borderId="0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177" fontId="9" fillId="0" borderId="5" xfId="0" applyNumberFormat="1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/>
    </xf>
    <xf numFmtId="10" fontId="6" fillId="0" borderId="0" xfId="0" applyNumberFormat="1" applyFont="1" applyFill="1" applyAlignment="1">
      <alignment vertical="center"/>
    </xf>
    <xf numFmtId="176" fontId="10" fillId="0" borderId="0" xfId="0" applyNumberFormat="1" applyFont="1" applyFill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11" fillId="0" borderId="0" xfId="0" applyFont="1" applyFill="1">
      <alignment vertical="center"/>
    </xf>
    <xf numFmtId="176" fontId="6" fillId="0" borderId="0" xfId="0" applyNumberFormat="1" applyFont="1" applyFill="1" applyAlignment="1">
      <alignment vertical="center" wrapText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7" xfId="0" applyNumberFormat="1" applyFont="1" applyFill="1" applyBorder="1" applyAlignment="1">
      <alignment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vertical="center" shrinkToFi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shrinkToFit="1"/>
    </xf>
    <xf numFmtId="4" fontId="2" fillId="0" borderId="7" xfId="0" applyNumberFormat="1" applyFont="1" applyFill="1" applyBorder="1" applyAlignment="1">
      <alignment vertical="center" shrinkToFit="1"/>
    </xf>
    <xf numFmtId="4" fontId="2" fillId="0" borderId="3" xfId="0" applyNumberFormat="1" applyFont="1" applyFill="1" applyBorder="1" applyAlignment="1">
      <alignment vertical="center" shrinkToFit="1"/>
    </xf>
    <xf numFmtId="4" fontId="2" fillId="0" borderId="0" xfId="0" applyNumberFormat="1" applyFont="1" applyFill="1" applyBorder="1" applyAlignment="1">
      <alignment vertical="center" shrinkToFit="1"/>
    </xf>
    <xf numFmtId="4" fontId="9" fillId="0" borderId="9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0" borderId="15" xfId="0" applyNumberFormat="1" applyFont="1" applyFill="1" applyBorder="1" applyAlignment="1" applyProtection="1">
      <alignment horizontal="center" vertical="center"/>
      <protection hidden="1"/>
    </xf>
    <xf numFmtId="176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5" xfId="0" applyFont="1" applyFill="1" applyBorder="1" applyAlignment="1">
      <alignment vertical="center" wrapText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2" fillId="0" borderId="5" xfId="0" applyNumberFormat="1" applyFont="1" applyFill="1" applyBorder="1" applyAlignment="1">
      <alignment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2" fillId="0" borderId="14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1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176" fontId="12" fillId="0" borderId="16" xfId="0" applyNumberFormat="1" applyFont="1" applyFill="1" applyBorder="1" applyAlignment="1" applyProtection="1">
      <alignment vertical="center"/>
      <protection hidden="1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12" fillId="0" borderId="18" xfId="0" applyNumberFormat="1" applyFont="1" applyFill="1" applyBorder="1" applyAlignment="1" applyProtection="1">
      <alignment vertical="center"/>
      <protection hidden="1"/>
    </xf>
    <xf numFmtId="176" fontId="12" fillId="0" borderId="19" xfId="0" applyNumberFormat="1" applyFont="1" applyFill="1" applyBorder="1" applyAlignment="1" applyProtection="1">
      <alignment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2" fillId="0" borderId="18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2" fillId="0" borderId="9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2" fillId="0" borderId="0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9" xfId="0" applyFont="1" applyFill="1" applyBorder="1" applyAlignment="1">
      <alignment vertical="center" shrinkToFit="1"/>
    </xf>
    <xf numFmtId="4" fontId="2" fillId="0" borderId="9" xfId="0" applyNumberFormat="1" applyFont="1" applyFill="1" applyBorder="1" applyAlignment="1">
      <alignment vertical="center" shrinkToFit="1"/>
    </xf>
    <xf numFmtId="4" fontId="2" fillId="0" borderId="4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" fontId="2" fillId="0" borderId="5" xfId="0" applyNumberFormat="1" applyFont="1" applyFill="1" applyBorder="1" applyAlignment="1">
      <alignment vertical="center" shrinkToFit="1"/>
    </xf>
    <xf numFmtId="4" fontId="2" fillId="0" borderId="3" xfId="0" applyNumberFormat="1" applyFont="1" applyFill="1" applyBorder="1" applyAlignment="1">
      <alignment horizontal="right" vertical="center" shrinkToFit="1"/>
    </xf>
    <xf numFmtId="176" fontId="15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176" fontId="16" fillId="0" borderId="1" xfId="0" applyNumberFormat="1" applyFont="1" applyFill="1" applyBorder="1" applyAlignment="1">
      <alignment horizontal="right" vertical="center" shrinkToFit="1"/>
    </xf>
    <xf numFmtId="176" fontId="16" fillId="0" borderId="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16" fillId="0" borderId="9" xfId="0" applyNumberFormat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13" xfId="0" applyNumberFormat="1" applyFont="1" applyFill="1" applyBorder="1" applyAlignment="1" applyProtection="1">
      <alignment vertical="center"/>
      <protection hidden="1"/>
    </xf>
    <xf numFmtId="177" fontId="2" fillId="0" borderId="1" xfId="0" applyNumberFormat="1" applyFont="1" applyFill="1" applyBorder="1" applyAlignment="1">
      <alignment vertical="center" shrinkToFit="1"/>
    </xf>
    <xf numFmtId="4" fontId="2" fillId="0" borderId="1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12" fillId="0" borderId="17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7" fillId="0" borderId="0" xfId="0" applyNumberFormat="1" applyFont="1" applyFill="1" applyBorder="1" applyAlignment="1" applyProtection="1">
      <alignment horizontal="center" vertical="center"/>
      <protection hidden="1"/>
    </xf>
    <xf numFmtId="176" fontId="15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21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/>
      <protection hidden="1"/>
    </xf>
    <xf numFmtId="176" fontId="18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13" xfId="0" applyNumberFormat="1" applyFont="1" applyFill="1" applyBorder="1" applyAlignment="1" applyProtection="1">
      <alignment horizontal="center" vertical="center"/>
      <protection hidden="1"/>
    </xf>
    <xf numFmtId="176" fontId="14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4" xfId="0" applyNumberFormat="1" applyFont="1" applyFill="1" applyBorder="1" applyAlignment="1" applyProtection="1">
      <alignment horizontal="center" vertical="center"/>
      <protection hidden="1"/>
    </xf>
    <xf numFmtId="176" fontId="14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vertical="center" wrapText="1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8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left" vertical="center"/>
      <protection hidden="1"/>
    </xf>
    <xf numFmtId="176" fontId="20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0" borderId="0" xfId="0" applyNumberFormat="1" applyFont="1" applyFill="1" applyBorder="1" applyAlignment="1" applyProtection="1">
      <alignment horizontal="left" vertical="center"/>
      <protection hidden="1"/>
    </xf>
    <xf numFmtId="176" fontId="20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horizontal="right" vertical="center" wrapText="1" shrinkToFi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6" fontId="20" fillId="0" borderId="13" xfId="0" applyNumberFormat="1" applyFont="1" applyFill="1" applyBorder="1" applyAlignment="1" applyProtection="1">
      <alignment vertical="center" shrinkToFit="1"/>
      <protection hidden="1"/>
    </xf>
    <xf numFmtId="176" fontId="20" fillId="0" borderId="0" xfId="0" applyNumberFormat="1" applyFont="1" applyFill="1" applyBorder="1" applyAlignment="1" applyProtection="1">
      <alignment vertical="center" shrinkToFi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7" fillId="0" borderId="0" xfId="0" applyNumberFormat="1" applyFont="1">
      <alignment vertical="center"/>
    </xf>
    <xf numFmtId="176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487045</xdr:colOff>
      <xdr:row>11</xdr:row>
      <xdr:rowOff>140970</xdr:rowOff>
    </xdr:from>
    <xdr:ext cx="310515" cy="276860"/>
    <xdr:sp>
      <xdr:nvSpPr>
        <xdr:cNvPr id="2" name="文本框 1"/>
        <xdr:cNvSpPr txBox="1"/>
      </xdr:nvSpPr>
      <xdr:spPr>
        <a:xfrm>
          <a:off x="7298055" y="3690620"/>
          <a:ext cx="31051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S14" sqref="S14"/>
    </sheetView>
  </sheetViews>
  <sheetFormatPr defaultColWidth="9" defaultRowHeight="13.5"/>
  <cols>
    <col min="5" max="5" width="12.1333333333333" customWidth="1"/>
  </cols>
  <sheetData>
    <row r="9" ht="22.5" spans="5:5">
      <c r="E9" s="186" t="s">
        <v>0</v>
      </c>
    </row>
    <row r="13" ht="34" customHeight="1"/>
    <row r="14" s="185" customFormat="1" ht="90" customHeight="1" spans="11:11">
      <c r="K14" s="187" t="s">
        <v>1</v>
      </c>
    </row>
    <row r="15" ht="60" customHeight="1" spans="11:11">
      <c r="K15" s="188" t="s">
        <v>2</v>
      </c>
    </row>
    <row r="16" ht="87" customHeight="1" spans="11:11">
      <c r="K16" s="189" t="s">
        <v>0</v>
      </c>
    </row>
    <row r="17" ht="60" customHeight="1" spans="11:11">
      <c r="K17" s="188" t="s">
        <v>3</v>
      </c>
    </row>
    <row r="18" ht="60" customHeight="1" spans="11:11">
      <c r="K18" s="189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D18" sqref="D18"/>
    </sheetView>
  </sheetViews>
  <sheetFormatPr defaultColWidth="8.89166666666667" defaultRowHeight="13.5"/>
  <cols>
    <col min="1" max="1" width="14" style="15" customWidth="1"/>
    <col min="2" max="2" width="8.63333333333333" style="15" customWidth="1"/>
    <col min="3" max="3" width="6" style="15" customWidth="1"/>
    <col min="4" max="4" width="8.63333333333333" style="15" customWidth="1"/>
    <col min="5" max="5" width="6.63333333333333" style="15" customWidth="1"/>
    <col min="6" max="6" width="7.75" style="15" customWidth="1"/>
    <col min="7" max="7" width="6.63333333333333" style="15" customWidth="1"/>
    <col min="8" max="8" width="7.88333333333333" style="15" customWidth="1"/>
    <col min="9" max="9" width="6.63333333333333" style="15" customWidth="1"/>
    <col min="10" max="10" width="8" style="15" customWidth="1"/>
    <col min="11" max="11" width="6.63333333333333" style="15" customWidth="1"/>
    <col min="12" max="12" width="8.89166666666667" style="15"/>
    <col min="13" max="13" width="11.8833333333333" style="15" customWidth="1"/>
    <col min="14" max="16336" width="8.89166666666667" style="15"/>
    <col min="16337" max="16366" width="8.89166666666667" style="181"/>
  </cols>
  <sheetData>
    <row r="1" s="75" customFormat="1" ht="27.75" customHeight="1" spans="1:11">
      <c r="A1" s="77" t="s">
        <v>4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="75" customFormat="1" ht="21" customHeight="1" spans="1:3">
      <c r="A2" s="78" t="s">
        <v>5</v>
      </c>
      <c r="B2" s="78"/>
      <c r="C2" s="50"/>
    </row>
    <row r="3" s="74" customFormat="1" ht="21" customHeight="1" spans="1:16336">
      <c r="A3" s="83" t="s">
        <v>6</v>
      </c>
      <c r="B3" s="182" t="s">
        <v>7</v>
      </c>
      <c r="C3" s="81" t="s">
        <v>8</v>
      </c>
      <c r="D3" s="80" t="s">
        <v>9</v>
      </c>
      <c r="E3" s="80"/>
      <c r="F3" s="79" t="s">
        <v>10</v>
      </c>
      <c r="G3" s="79"/>
      <c r="H3" s="79"/>
      <c r="I3" s="79"/>
      <c r="J3" s="79"/>
      <c r="K3" s="7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</row>
    <row r="4" s="74" customFormat="1" ht="18" customHeight="1" spans="1:16336">
      <c r="A4" s="83"/>
      <c r="B4" s="182"/>
      <c r="C4" s="81"/>
      <c r="D4" s="81" t="s">
        <v>11</v>
      </c>
      <c r="E4" s="111" t="s">
        <v>12</v>
      </c>
      <c r="F4" s="111" t="s">
        <v>11</v>
      </c>
      <c r="G4" s="81" t="s">
        <v>13</v>
      </c>
      <c r="H4" s="111" t="s">
        <v>14</v>
      </c>
      <c r="I4" s="111"/>
      <c r="J4" s="111" t="s">
        <v>15</v>
      </c>
      <c r="K4" s="111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</row>
    <row r="5" s="74" customFormat="1" ht="32" customHeight="1" spans="1:16336">
      <c r="A5" s="83"/>
      <c r="B5" s="182"/>
      <c r="C5" s="81"/>
      <c r="D5" s="81"/>
      <c r="E5" s="111"/>
      <c r="F5" s="111"/>
      <c r="G5" s="111"/>
      <c r="H5" s="111" t="s">
        <v>11</v>
      </c>
      <c r="I5" s="81" t="s">
        <v>13</v>
      </c>
      <c r="J5" s="111" t="s">
        <v>11</v>
      </c>
      <c r="K5" s="81" t="s">
        <v>13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</row>
    <row r="6" s="50" customFormat="1" ht="28" customHeight="1" spans="1:16364">
      <c r="A6" s="85" t="s">
        <v>16</v>
      </c>
      <c r="B6" s="29">
        <f>总院累计1!C8</f>
        <v>386170.60331</v>
      </c>
      <c r="C6" s="29">
        <f>总院累计1!D8</f>
        <v>-0.0697855632491121</v>
      </c>
      <c r="D6" s="29">
        <f>总院累计1!R8</f>
        <v>93230.253761</v>
      </c>
      <c r="E6" s="29">
        <f>总院累计1!S8</f>
        <v>24.1422451532798</v>
      </c>
      <c r="F6" s="29">
        <f>总院累计1!X8</f>
        <v>115128.425336</v>
      </c>
      <c r="G6" s="29">
        <f>总院累计1!Y8</f>
        <v>29.8128403221776</v>
      </c>
      <c r="H6" s="29">
        <f>总院累计1!Z8</f>
        <v>85048.09648</v>
      </c>
      <c r="I6" s="29">
        <f>总院累计1!AA8</f>
        <v>22.0234517467212</v>
      </c>
      <c r="J6" s="29">
        <f>总院累计1!AD8</f>
        <v>30080.328856</v>
      </c>
      <c r="K6" s="29">
        <f>总院累计1!AE8</f>
        <v>7.78938857545635</v>
      </c>
      <c r="L6" s="45"/>
      <c r="M6" s="45"/>
      <c r="N6" s="183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184"/>
      <c r="XDJ6" s="184"/>
      <c r="XDK6" s="184"/>
      <c r="XDL6" s="184"/>
      <c r="XDM6" s="184"/>
      <c r="XDN6" s="184"/>
      <c r="XDO6" s="184"/>
      <c r="XDP6" s="184"/>
      <c r="XDQ6" s="184"/>
      <c r="XDR6" s="184"/>
      <c r="XDS6" s="184"/>
      <c r="XDT6" s="184"/>
      <c r="XDU6" s="184"/>
      <c r="XDV6" s="184"/>
      <c r="XDW6" s="184"/>
      <c r="XDX6" s="184"/>
      <c r="XDY6" s="184"/>
      <c r="XDZ6" s="184"/>
      <c r="XEA6" s="184"/>
      <c r="XEB6" s="184"/>
      <c r="XEC6" s="184"/>
      <c r="XED6" s="184"/>
      <c r="XEE6" s="184"/>
      <c r="XEF6" s="184"/>
      <c r="XEG6" s="184"/>
      <c r="XEH6" s="184"/>
      <c r="XEI6" s="184"/>
      <c r="XEJ6" s="184"/>
    </row>
    <row r="7" s="50" customFormat="1" ht="28" customHeight="1" spans="1:16364">
      <c r="A7" s="87" t="s">
        <v>17</v>
      </c>
      <c r="B7" s="29">
        <f>总院累计1!C9</f>
        <v>101570.061293</v>
      </c>
      <c r="C7" s="29">
        <f>总院累计1!D9</f>
        <v>-0.533662581258505</v>
      </c>
      <c r="D7" s="29">
        <f>总院累计1!R9</f>
        <v>27088.719464</v>
      </c>
      <c r="E7" s="29">
        <f>总院累计1!S9</f>
        <v>26.6699843626725</v>
      </c>
      <c r="F7" s="29">
        <f>总院累计1!X9</f>
        <v>34454.951801</v>
      </c>
      <c r="G7" s="29">
        <f>总院累计1!Y9</f>
        <v>33.9223501122122</v>
      </c>
      <c r="H7" s="29">
        <f>总院累计1!Z9</f>
        <v>22207.829339</v>
      </c>
      <c r="I7" s="29">
        <f>总院累计1!AA9</f>
        <v>21.8645426184561</v>
      </c>
      <c r="J7" s="29">
        <f>总院累计1!AD9</f>
        <v>12247.122462</v>
      </c>
      <c r="K7" s="29">
        <f>总院累计1!AE9</f>
        <v>12.0578074937561</v>
      </c>
      <c r="L7" s="45"/>
      <c r="M7" s="45"/>
      <c r="N7" s="183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184"/>
      <c r="XDJ7" s="184"/>
      <c r="XDK7" s="184"/>
      <c r="XDL7" s="184"/>
      <c r="XDM7" s="184"/>
      <c r="XDN7" s="184"/>
      <c r="XDO7" s="184"/>
      <c r="XDP7" s="184"/>
      <c r="XDQ7" s="184"/>
      <c r="XDR7" s="184"/>
      <c r="XDS7" s="184"/>
      <c r="XDT7" s="184"/>
      <c r="XDU7" s="184"/>
      <c r="XDV7" s="184"/>
      <c r="XDW7" s="184"/>
      <c r="XDX7" s="184"/>
      <c r="XDY7" s="184"/>
      <c r="XDZ7" s="184"/>
      <c r="XEA7" s="184"/>
      <c r="XEB7" s="184"/>
      <c r="XEC7" s="184"/>
      <c r="XED7" s="184"/>
      <c r="XEE7" s="184"/>
      <c r="XEF7" s="184"/>
      <c r="XEG7" s="184"/>
      <c r="XEH7" s="184"/>
      <c r="XEI7" s="184"/>
      <c r="XEJ7" s="184"/>
    </row>
    <row r="8" s="50" customFormat="1" ht="28" customHeight="1" spans="1:16364">
      <c r="A8" s="87" t="s">
        <v>18</v>
      </c>
      <c r="B8" s="29">
        <f>总院累计1!C10</f>
        <v>67184.398555</v>
      </c>
      <c r="C8" s="29">
        <f>总院累计1!D10</f>
        <v>-4.34112014385794</v>
      </c>
      <c r="D8" s="29">
        <f>总院累计1!R10</f>
        <v>16120.854454</v>
      </c>
      <c r="E8" s="29">
        <f>总院累计1!S10</f>
        <v>23.9949375163384</v>
      </c>
      <c r="F8" s="29">
        <f>总院累计1!X10</f>
        <v>22214.899153</v>
      </c>
      <c r="G8" s="29">
        <f>总院累计1!Y10</f>
        <v>33.0655622894561</v>
      </c>
      <c r="H8" s="29">
        <f>总院累计1!Z10</f>
        <v>14691.452099</v>
      </c>
      <c r="I8" s="29">
        <f>总院累计1!AA10</f>
        <v>21.8673567301089</v>
      </c>
      <c r="J8" s="29">
        <f>总院累计1!AD10</f>
        <v>7523.447054</v>
      </c>
      <c r="K8" s="29">
        <f>总院累计1!AE10</f>
        <v>11.1982055593472</v>
      </c>
      <c r="L8" s="45"/>
      <c r="M8" s="45"/>
      <c r="N8" s="183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184"/>
      <c r="XDJ8" s="184"/>
      <c r="XDK8" s="184"/>
      <c r="XDL8" s="184"/>
      <c r="XDM8" s="184"/>
      <c r="XDN8" s="184"/>
      <c r="XDO8" s="184"/>
      <c r="XDP8" s="184"/>
      <c r="XDQ8" s="184"/>
      <c r="XDR8" s="184"/>
      <c r="XDS8" s="184"/>
      <c r="XDT8" s="184"/>
      <c r="XDU8" s="184"/>
      <c r="XDV8" s="184"/>
      <c r="XDW8" s="184"/>
      <c r="XDX8" s="184"/>
      <c r="XDY8" s="184"/>
      <c r="XDZ8" s="184"/>
      <c r="XEA8" s="184"/>
      <c r="XEB8" s="184"/>
      <c r="XEC8" s="184"/>
      <c r="XED8" s="184"/>
      <c r="XEE8" s="184"/>
      <c r="XEF8" s="184"/>
      <c r="XEG8" s="184"/>
      <c r="XEH8" s="184"/>
      <c r="XEI8" s="184"/>
      <c r="XEJ8" s="184"/>
    </row>
    <row r="9" s="50" customFormat="1" ht="28" customHeight="1" spans="1:16364">
      <c r="A9" s="87" t="s">
        <v>19</v>
      </c>
      <c r="B9" s="29">
        <f>总院累计1!C11</f>
        <v>34071.959709</v>
      </c>
      <c r="C9" s="29">
        <f>总院累计1!D11</f>
        <v>8.01315622417185</v>
      </c>
      <c r="D9" s="29">
        <f>总院累计1!R11</f>
        <v>8368.325089</v>
      </c>
      <c r="E9" s="29">
        <f>总院累计1!S11</f>
        <v>24.5607389785376</v>
      </c>
      <c r="F9" s="29">
        <f>总院累计1!X11</f>
        <v>8886.639797</v>
      </c>
      <c r="G9" s="29">
        <f>总院累计1!Y11</f>
        <v>26.0819743651335</v>
      </c>
      <c r="H9" s="29">
        <f>总院累计1!Z11</f>
        <v>7070.547252</v>
      </c>
      <c r="I9" s="29">
        <f>总院累计1!AA11</f>
        <v>20.7518068006295</v>
      </c>
      <c r="J9" s="29">
        <f>总院累计1!AD11</f>
        <v>1816.092545</v>
      </c>
      <c r="K9" s="29">
        <f>总院累计1!AE11</f>
        <v>5.33016756450403</v>
      </c>
      <c r="L9" s="45"/>
      <c r="M9" s="45"/>
      <c r="N9" s="183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184"/>
      <c r="XDJ9" s="184"/>
      <c r="XDK9" s="184"/>
      <c r="XDL9" s="184"/>
      <c r="XDM9" s="184"/>
      <c r="XDN9" s="184"/>
      <c r="XDO9" s="184"/>
      <c r="XDP9" s="184"/>
      <c r="XDQ9" s="184"/>
      <c r="XDR9" s="184"/>
      <c r="XDS9" s="184"/>
      <c r="XDT9" s="184"/>
      <c r="XDU9" s="184"/>
      <c r="XDV9" s="184"/>
      <c r="XDW9" s="184"/>
      <c r="XDX9" s="184"/>
      <c r="XDY9" s="184"/>
      <c r="XDZ9" s="184"/>
      <c r="XEA9" s="184"/>
      <c r="XEB9" s="184"/>
      <c r="XEC9" s="184"/>
      <c r="XED9" s="184"/>
      <c r="XEE9" s="184"/>
      <c r="XEF9" s="184"/>
      <c r="XEG9" s="184"/>
      <c r="XEH9" s="184"/>
      <c r="XEI9" s="184"/>
      <c r="XEJ9" s="184"/>
    </row>
    <row r="10" s="45" customFormat="1" ht="28" customHeight="1" spans="1:16364">
      <c r="A10" s="87" t="s">
        <v>20</v>
      </c>
      <c r="B10" s="29">
        <f>总院累计1!C12</f>
        <v>21831.435624</v>
      </c>
      <c r="C10" s="29">
        <f>总院累计1!D12</f>
        <v>7.46357383945395</v>
      </c>
      <c r="D10" s="29">
        <f>总院累计1!R12</f>
        <v>4800.408952</v>
      </c>
      <c r="E10" s="29">
        <f>总院累计1!S12</f>
        <v>21.9885170846152</v>
      </c>
      <c r="F10" s="29">
        <f>总院累计1!X12</f>
        <v>5415.893779</v>
      </c>
      <c r="G10" s="29">
        <f>总院累计1!Y12</f>
        <v>24.8077766037802</v>
      </c>
      <c r="H10" s="29">
        <f>总院累计1!Z12</f>
        <v>4434.491926</v>
      </c>
      <c r="I10" s="29">
        <f>总院累计1!AA12</f>
        <v>20.3124155569734</v>
      </c>
      <c r="J10" s="29">
        <f>总院累计1!AD12</f>
        <v>981.401853</v>
      </c>
      <c r="K10" s="29">
        <f>总院累计1!AE12</f>
        <v>4.4953610468068</v>
      </c>
      <c r="XDI10" s="184"/>
      <c r="XDJ10" s="184"/>
      <c r="XDK10" s="184"/>
      <c r="XDL10" s="184"/>
      <c r="XDM10" s="184"/>
      <c r="XDN10" s="184"/>
      <c r="XDO10" s="184"/>
      <c r="XDP10" s="184"/>
      <c r="XDQ10" s="184"/>
      <c r="XDR10" s="184"/>
      <c r="XDS10" s="184"/>
      <c r="XDT10" s="184"/>
      <c r="XDU10" s="184"/>
      <c r="XDV10" s="184"/>
      <c r="XDW10" s="184"/>
      <c r="XDX10" s="184"/>
      <c r="XDY10" s="184"/>
      <c r="XDZ10" s="184"/>
      <c r="XEA10" s="184"/>
      <c r="XEB10" s="184"/>
      <c r="XEC10" s="184"/>
      <c r="XED10" s="184"/>
      <c r="XEE10" s="184"/>
      <c r="XEF10" s="184"/>
      <c r="XEG10" s="184"/>
      <c r="XEH10" s="184"/>
      <c r="XEI10" s="184"/>
      <c r="XEJ10" s="184"/>
    </row>
    <row r="11" s="45" customFormat="1" ht="28" customHeight="1" spans="1:16364">
      <c r="A11" s="87" t="s">
        <v>21</v>
      </c>
      <c r="B11" s="29">
        <f>总院累计1!C13</f>
        <v>10439.075119</v>
      </c>
      <c r="C11" s="29">
        <f>总院累计1!D13</f>
        <v>-5.28674537483514</v>
      </c>
      <c r="D11" s="29">
        <f>总院累计1!R13</f>
        <v>2276.086799</v>
      </c>
      <c r="E11" s="29">
        <f>总院累计1!S13</f>
        <v>21.8035292691527</v>
      </c>
      <c r="F11" s="29">
        <f>总院累计1!X13</f>
        <v>2879.109338</v>
      </c>
      <c r="G11" s="29">
        <f>总院累计1!Y13</f>
        <v>27.5801189777797</v>
      </c>
      <c r="H11" s="29">
        <f>总院累计1!Z13</f>
        <v>2514.157263</v>
      </c>
      <c r="I11" s="29">
        <f>总院累计1!AA13</f>
        <v>24.0840997343148</v>
      </c>
      <c r="J11" s="29">
        <f>总院累计1!AD13</f>
        <v>364.952075</v>
      </c>
      <c r="K11" s="29">
        <f>总院累计1!AE13</f>
        <v>3.49601924346493</v>
      </c>
      <c r="XDI11" s="184"/>
      <c r="XDJ11" s="184"/>
      <c r="XDK11" s="184"/>
      <c r="XDL11" s="184"/>
      <c r="XDM11" s="184"/>
      <c r="XDN11" s="184"/>
      <c r="XDO11" s="184"/>
      <c r="XDP11" s="184"/>
      <c r="XDQ11" s="184"/>
      <c r="XDR11" s="184"/>
      <c r="XDS11" s="184"/>
      <c r="XDT11" s="184"/>
      <c r="XDU11" s="184"/>
      <c r="XDV11" s="184"/>
      <c r="XDW11" s="184"/>
      <c r="XDX11" s="184"/>
      <c r="XDY11" s="184"/>
      <c r="XDZ11" s="184"/>
      <c r="XEA11" s="184"/>
      <c r="XEB11" s="184"/>
      <c r="XEC11" s="184"/>
      <c r="XED11" s="184"/>
      <c r="XEE11" s="184"/>
      <c r="XEF11" s="184"/>
      <c r="XEG11" s="184"/>
      <c r="XEH11" s="184"/>
      <c r="XEI11" s="184"/>
      <c r="XEJ11" s="184"/>
    </row>
    <row r="12" s="45" customFormat="1" ht="28" customHeight="1" spans="1:16364">
      <c r="A12" s="87" t="s">
        <v>22</v>
      </c>
      <c r="B12" s="29">
        <f>总院累计1!C14</f>
        <v>12881.955263</v>
      </c>
      <c r="C12" s="29">
        <f>总院累计1!D14</f>
        <v>4.21576098343225</v>
      </c>
      <c r="D12" s="29">
        <f>总院累计1!R14</f>
        <v>3031.849774</v>
      </c>
      <c r="E12" s="29">
        <f>总院累计1!S14</f>
        <v>23.5356334663588</v>
      </c>
      <c r="F12" s="29">
        <f>总院累计1!X14</f>
        <v>3264.576501</v>
      </c>
      <c r="G12" s="29">
        <f>总院累计1!Y14</f>
        <v>25.3422437382362</v>
      </c>
      <c r="H12" s="29">
        <f>总院累计1!Z14</f>
        <v>2788.371214</v>
      </c>
      <c r="I12" s="29">
        <f>总院累计1!AA14</f>
        <v>21.6455589005875</v>
      </c>
      <c r="J12" s="29">
        <f>总院累计1!AD14</f>
        <v>476.205287</v>
      </c>
      <c r="K12" s="29">
        <f>总院累计1!AE14</f>
        <v>3.69668483764863</v>
      </c>
      <c r="XDI12" s="184"/>
      <c r="XDJ12" s="184"/>
      <c r="XDK12" s="184"/>
      <c r="XDL12" s="184"/>
      <c r="XDM12" s="184"/>
      <c r="XDN12" s="184"/>
      <c r="XDO12" s="184"/>
      <c r="XDP12" s="184"/>
      <c r="XDQ12" s="184"/>
      <c r="XDR12" s="184"/>
      <c r="XDS12" s="184"/>
      <c r="XDT12" s="184"/>
      <c r="XDU12" s="184"/>
      <c r="XDV12" s="184"/>
      <c r="XDW12" s="184"/>
      <c r="XDX12" s="184"/>
      <c r="XDY12" s="184"/>
      <c r="XDZ12" s="184"/>
      <c r="XEA12" s="184"/>
      <c r="XEB12" s="184"/>
      <c r="XEC12" s="184"/>
      <c r="XED12" s="184"/>
      <c r="XEE12" s="184"/>
      <c r="XEF12" s="184"/>
      <c r="XEG12" s="184"/>
      <c r="XEH12" s="184"/>
      <c r="XEI12" s="184"/>
      <c r="XEJ12" s="184"/>
    </row>
    <row r="13" s="45" customFormat="1" ht="28" customHeight="1" spans="1:16364">
      <c r="A13" s="87" t="s">
        <v>23</v>
      </c>
      <c r="B13" s="29">
        <f>总院累计1!C15</f>
        <v>26842.950311</v>
      </c>
      <c r="C13" s="29">
        <f>总院累计1!D15</f>
        <v>2.88757901853616</v>
      </c>
      <c r="D13" s="29">
        <f>总院累计1!R15</f>
        <v>6176.545082</v>
      </c>
      <c r="E13" s="29">
        <f>总院累计1!S15</f>
        <v>23.0099337458778</v>
      </c>
      <c r="F13" s="29">
        <f>总院累计1!X15</f>
        <v>6809.557665</v>
      </c>
      <c r="G13" s="29">
        <f>总院累计1!Y15</f>
        <v>25.368141676325</v>
      </c>
      <c r="H13" s="29">
        <f>总院累计1!Z15</f>
        <v>5068.539937</v>
      </c>
      <c r="I13" s="29">
        <f>总院累计1!AA15</f>
        <v>18.8822013909662</v>
      </c>
      <c r="J13" s="29">
        <f>总院累计1!AD15</f>
        <v>1741.017728</v>
      </c>
      <c r="K13" s="29">
        <f>总院累计1!AE15</f>
        <v>6.48594028535882</v>
      </c>
      <c r="XDI13" s="184"/>
      <c r="XDJ13" s="184"/>
      <c r="XDK13" s="184"/>
      <c r="XDL13" s="184"/>
      <c r="XDM13" s="184"/>
      <c r="XDN13" s="184"/>
      <c r="XDO13" s="184"/>
      <c r="XDP13" s="184"/>
      <c r="XDQ13" s="184"/>
      <c r="XDR13" s="184"/>
      <c r="XDS13" s="184"/>
      <c r="XDT13" s="184"/>
      <c r="XDU13" s="184"/>
      <c r="XDV13" s="184"/>
      <c r="XDW13" s="184"/>
      <c r="XDX13" s="184"/>
      <c r="XDY13" s="184"/>
      <c r="XDZ13" s="184"/>
      <c r="XEA13" s="184"/>
      <c r="XEB13" s="184"/>
      <c r="XEC13" s="184"/>
      <c r="XED13" s="184"/>
      <c r="XEE13" s="184"/>
      <c r="XEF13" s="184"/>
      <c r="XEG13" s="184"/>
      <c r="XEH13" s="184"/>
      <c r="XEI13" s="184"/>
      <c r="XEJ13" s="184"/>
    </row>
    <row r="14" s="45" customFormat="1" ht="28" customHeight="1" spans="1:16364">
      <c r="A14" s="87" t="s">
        <v>24</v>
      </c>
      <c r="B14" s="29">
        <f>总院累计1!C16</f>
        <v>30011.634575</v>
      </c>
      <c r="C14" s="29">
        <f>总院累计1!D16</f>
        <v>4.62335050569614</v>
      </c>
      <c r="D14" s="29">
        <f>总院累计1!R16</f>
        <v>7163.655924</v>
      </c>
      <c r="E14" s="29">
        <f>总院累计1!S16</f>
        <v>23.8695959931733</v>
      </c>
      <c r="F14" s="29">
        <f>总院累计1!X16</f>
        <v>8358.338922</v>
      </c>
      <c r="G14" s="29">
        <f>总院累计1!Y16</f>
        <v>27.8503288486745</v>
      </c>
      <c r="H14" s="29">
        <f>总院累计1!Z16</f>
        <v>7104.647176</v>
      </c>
      <c r="I14" s="29">
        <f>总院累计1!AA16</f>
        <v>23.6729764193459</v>
      </c>
      <c r="J14" s="29">
        <f>总院累计1!AD16</f>
        <v>1253.691746</v>
      </c>
      <c r="K14" s="29">
        <f>总院累计1!AE16</f>
        <v>4.17735242932865</v>
      </c>
      <c r="XDI14" s="184"/>
      <c r="XDJ14" s="184"/>
      <c r="XDK14" s="184"/>
      <c r="XDL14" s="184"/>
      <c r="XDM14" s="184"/>
      <c r="XDN14" s="184"/>
      <c r="XDO14" s="184"/>
      <c r="XDP14" s="184"/>
      <c r="XDQ14" s="184"/>
      <c r="XDR14" s="184"/>
      <c r="XDS14" s="184"/>
      <c r="XDT14" s="184"/>
      <c r="XDU14" s="184"/>
      <c r="XDV14" s="184"/>
      <c r="XDW14" s="184"/>
      <c r="XDX14" s="184"/>
      <c r="XDY14" s="184"/>
      <c r="XDZ14" s="184"/>
      <c r="XEA14" s="184"/>
      <c r="XEB14" s="184"/>
      <c r="XEC14" s="184"/>
      <c r="XED14" s="184"/>
      <c r="XEE14" s="184"/>
      <c r="XEF14" s="184"/>
      <c r="XEG14" s="184"/>
      <c r="XEH14" s="184"/>
      <c r="XEI14" s="184"/>
      <c r="XEJ14" s="184"/>
    </row>
    <row r="15" s="45" customFormat="1" ht="28" customHeight="1" spans="1:16364">
      <c r="A15" s="87" t="s">
        <v>25</v>
      </c>
      <c r="B15" s="29">
        <f>总院累计1!C17</f>
        <v>33386.714678</v>
      </c>
      <c r="C15" s="29">
        <f>总院累计1!D17</f>
        <v>-9.49348902263227</v>
      </c>
      <c r="D15" s="29">
        <f>总院累计1!R17</f>
        <v>8130.105535</v>
      </c>
      <c r="E15" s="29">
        <f>总院累计1!S17</f>
        <v>24.351319419749</v>
      </c>
      <c r="F15" s="29">
        <f>总院累计1!X17</f>
        <v>10564.58916</v>
      </c>
      <c r="G15" s="29">
        <f>总院累计1!Y17</f>
        <v>31.6430929544604</v>
      </c>
      <c r="H15" s="29">
        <f>总院累计1!Z17</f>
        <v>8772.559872</v>
      </c>
      <c r="I15" s="29">
        <f>总院累计1!AA17</f>
        <v>26.2756008089069</v>
      </c>
      <c r="J15" s="29">
        <f>总院累计1!AD17</f>
        <v>1792.029288</v>
      </c>
      <c r="K15" s="29">
        <f>总院累计1!AE17</f>
        <v>5.36749214555348</v>
      </c>
      <c r="XDI15" s="184"/>
      <c r="XDJ15" s="184"/>
      <c r="XDK15" s="184"/>
      <c r="XDL15" s="184"/>
      <c r="XDM15" s="184"/>
      <c r="XDN15" s="184"/>
      <c r="XDO15" s="184"/>
      <c r="XDP15" s="184"/>
      <c r="XDQ15" s="184"/>
      <c r="XDR15" s="184"/>
      <c r="XDS15" s="184"/>
      <c r="XDT15" s="184"/>
      <c r="XDU15" s="184"/>
      <c r="XDV15" s="184"/>
      <c r="XDW15" s="184"/>
      <c r="XDX15" s="184"/>
      <c r="XDY15" s="184"/>
      <c r="XDZ15" s="184"/>
      <c r="XEA15" s="184"/>
      <c r="XEB15" s="184"/>
      <c r="XEC15" s="184"/>
      <c r="XED15" s="184"/>
      <c r="XEE15" s="184"/>
      <c r="XEF15" s="184"/>
      <c r="XEG15" s="184"/>
      <c r="XEH15" s="184"/>
      <c r="XEI15" s="184"/>
      <c r="XEJ15" s="184"/>
    </row>
    <row r="16" s="45" customFormat="1" ht="28" customHeight="1" spans="1:16364">
      <c r="A16" s="87" t="s">
        <v>26</v>
      </c>
      <c r="B16" s="29">
        <f>总院累计1!C18</f>
        <v>20674.874309</v>
      </c>
      <c r="C16" s="29">
        <f>总院累计1!D18</f>
        <v>1.37138366086375</v>
      </c>
      <c r="D16" s="29">
        <f>总院累计1!R18</f>
        <v>4784.831566</v>
      </c>
      <c r="E16" s="29">
        <f>总院累计1!S18</f>
        <v>23.1432196127892</v>
      </c>
      <c r="F16" s="29">
        <f>总院累计1!X18</f>
        <v>5360.626896</v>
      </c>
      <c r="G16" s="29">
        <f>总院累计1!Y18</f>
        <v>25.9282200021233</v>
      </c>
      <c r="H16" s="29">
        <f>总院累计1!Z18</f>
        <v>4444.599805</v>
      </c>
      <c r="I16" s="29">
        <f>总院累计1!AA18</f>
        <v>21.4975904499947</v>
      </c>
      <c r="J16" s="29">
        <f>总院累计1!AD18</f>
        <v>916.027091</v>
      </c>
      <c r="K16" s="29">
        <f>总院累计1!AE18</f>
        <v>4.43062955212861</v>
      </c>
      <c r="XDI16" s="184"/>
      <c r="XDJ16" s="184"/>
      <c r="XDK16" s="184"/>
      <c r="XDL16" s="184"/>
      <c r="XDM16" s="184"/>
      <c r="XDN16" s="184"/>
      <c r="XDO16" s="184"/>
      <c r="XDP16" s="184"/>
      <c r="XDQ16" s="184"/>
      <c r="XDR16" s="184"/>
      <c r="XDS16" s="184"/>
      <c r="XDT16" s="184"/>
      <c r="XDU16" s="184"/>
      <c r="XDV16" s="184"/>
      <c r="XDW16" s="184"/>
      <c r="XDX16" s="184"/>
      <c r="XDY16" s="184"/>
      <c r="XDZ16" s="184"/>
      <c r="XEA16" s="184"/>
      <c r="XEB16" s="184"/>
      <c r="XEC16" s="184"/>
      <c r="XED16" s="184"/>
      <c r="XEE16" s="184"/>
      <c r="XEF16" s="184"/>
      <c r="XEG16" s="184"/>
      <c r="XEH16" s="184"/>
      <c r="XEI16" s="184"/>
      <c r="XEJ16" s="184"/>
    </row>
    <row r="17" s="45" customFormat="1" ht="28" customHeight="1" spans="1:16364">
      <c r="A17" s="87" t="s">
        <v>27</v>
      </c>
      <c r="B17" s="29">
        <f>总院累计1!C19</f>
        <v>15251.56633</v>
      </c>
      <c r="C17" s="29">
        <f>总院累计1!D19</f>
        <v>-2.14786819036757</v>
      </c>
      <c r="D17" s="29">
        <f>总院累计1!R19</f>
        <v>3039.066032</v>
      </c>
      <c r="E17" s="29">
        <f>总院累计1!S19</f>
        <v>19.9262552202401</v>
      </c>
      <c r="F17" s="29">
        <f>总院累计1!X19</f>
        <v>3980.795446</v>
      </c>
      <c r="G17" s="29">
        <f>总院累计1!Y19</f>
        <v>26.1008958677886</v>
      </c>
      <c r="H17" s="29">
        <f>总院累计1!Z19</f>
        <v>3371.128494</v>
      </c>
      <c r="I17" s="29">
        <f>总院累计1!AA19</f>
        <v>22.1034903632747</v>
      </c>
      <c r="J17" s="29">
        <f>总院累计1!AD19</f>
        <v>609.666952</v>
      </c>
      <c r="K17" s="29">
        <f>总院累计1!AE19</f>
        <v>3.99740550451384</v>
      </c>
      <c r="XDI17" s="184"/>
      <c r="XDJ17" s="184"/>
      <c r="XDK17" s="184"/>
      <c r="XDL17" s="184"/>
      <c r="XDM17" s="184"/>
      <c r="XDN17" s="184"/>
      <c r="XDO17" s="184"/>
      <c r="XDP17" s="184"/>
      <c r="XDQ17" s="184"/>
      <c r="XDR17" s="184"/>
      <c r="XDS17" s="184"/>
      <c r="XDT17" s="184"/>
      <c r="XDU17" s="184"/>
      <c r="XDV17" s="184"/>
      <c r="XDW17" s="184"/>
      <c r="XDX17" s="184"/>
      <c r="XDY17" s="184"/>
      <c r="XDZ17" s="184"/>
      <c r="XEA17" s="184"/>
      <c r="XEB17" s="184"/>
      <c r="XEC17" s="184"/>
      <c r="XED17" s="184"/>
      <c r="XEE17" s="184"/>
      <c r="XEF17" s="184"/>
      <c r="XEG17" s="184"/>
      <c r="XEH17" s="184"/>
      <c r="XEI17" s="184"/>
      <c r="XEJ17" s="184"/>
    </row>
    <row r="18" s="45" customFormat="1" ht="28" customHeight="1" spans="1:16364">
      <c r="A18" s="87" t="s">
        <v>28</v>
      </c>
      <c r="B18" s="29">
        <f>总院累计1!C20</f>
        <v>12023.977544</v>
      </c>
      <c r="C18" s="29">
        <f>总院累计1!D20</f>
        <v>7.3127221570275</v>
      </c>
      <c r="D18" s="29">
        <f>总院累计1!R20</f>
        <v>2249.80509</v>
      </c>
      <c r="E18" s="29">
        <f>总院累计1!S20</f>
        <v>18.7109887869232</v>
      </c>
      <c r="F18" s="29">
        <f>总院累计1!X20</f>
        <v>2938.446878</v>
      </c>
      <c r="G18" s="29">
        <f>总院累计1!Y20</f>
        <v>24.4382265955436</v>
      </c>
      <c r="H18" s="29">
        <f>总院累计1!Z20</f>
        <v>2579.772103</v>
      </c>
      <c r="I18" s="29">
        <f>总院累计1!AA20</f>
        <v>21.4552305471272</v>
      </c>
      <c r="J18" s="29">
        <f>总院累计1!AD20</f>
        <v>358.674775</v>
      </c>
      <c r="K18" s="29">
        <f>总院累计1!AE20</f>
        <v>2.98299604841644</v>
      </c>
      <c r="XDI18" s="184"/>
      <c r="XDJ18" s="184"/>
      <c r="XDK18" s="184"/>
      <c r="XDL18" s="184"/>
      <c r="XDM18" s="184"/>
      <c r="XDN18" s="184"/>
      <c r="XDO18" s="184"/>
      <c r="XDP18" s="184"/>
      <c r="XDQ18" s="184"/>
      <c r="XDR18" s="184"/>
      <c r="XDS18" s="184"/>
      <c r="XDT18" s="184"/>
      <c r="XDU18" s="184"/>
      <c r="XDV18" s="184"/>
      <c r="XDW18" s="184"/>
      <c r="XDX18" s="184"/>
      <c r="XDY18" s="184"/>
      <c r="XDZ18" s="184"/>
      <c r="XEA18" s="184"/>
      <c r="XEB18" s="184"/>
      <c r="XEC18" s="184"/>
      <c r="XED18" s="184"/>
      <c r="XEE18" s="184"/>
      <c r="XEF18" s="184"/>
      <c r="XEG18" s="184"/>
      <c r="XEH18" s="184"/>
      <c r="XEI18" s="184"/>
      <c r="XEJ18" s="184"/>
    </row>
    <row r="19" s="15" customFormat="1" ht="24" customHeight="1" spans="1:16366">
      <c r="A19" s="45"/>
      <c r="XDI19" s="181"/>
      <c r="XDJ19" s="181"/>
      <c r="XDK19" s="181"/>
      <c r="XDL19" s="181"/>
      <c r="XDM19" s="181"/>
      <c r="XDN19" s="181"/>
      <c r="XDO19" s="181"/>
      <c r="XDP19" s="181"/>
      <c r="XDQ19" s="181"/>
      <c r="XDR19" s="181"/>
      <c r="XDS19" s="181"/>
      <c r="XDT19" s="181"/>
      <c r="XDU19" s="181"/>
      <c r="XDV19" s="181"/>
      <c r="XDW19" s="181"/>
      <c r="XDX19" s="181"/>
      <c r="XDY19" s="181"/>
      <c r="XDZ19" s="181"/>
      <c r="XEA19" s="181"/>
      <c r="XEB19" s="181"/>
      <c r="XEC19" s="181"/>
      <c r="XED19" s="181"/>
      <c r="XEE19" s="181"/>
      <c r="XEF19" s="181"/>
      <c r="XEG19" s="181"/>
      <c r="XEH19" s="181"/>
      <c r="XEI19" s="181"/>
      <c r="XEJ19" s="181"/>
      <c r="XEK19" s="181"/>
      <c r="XEL19" s="181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4"/>
  <sheetViews>
    <sheetView zoomScale="145" zoomScaleNormal="145" zoomScaleSheetLayoutView="130" workbookViewId="0">
      <pane xSplit="1" ySplit="3" topLeftCell="B19" activePane="bottomRight" state="frozen"/>
      <selection/>
      <selection pane="topRight"/>
      <selection pane="bottomLeft"/>
      <selection pane="bottomRight" activeCell="F25" sqref="F25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75" customFormat="1" ht="29.25" customHeight="1" spans="1:22">
      <c r="A1" s="163" t="s">
        <v>29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U1" s="145"/>
      <c r="V1" s="162"/>
    </row>
    <row r="2" s="74" customFormat="1" ht="19.5" customHeight="1" spans="1:16">
      <c r="A2" s="79" t="s">
        <v>6</v>
      </c>
      <c r="B2" s="80" t="s">
        <v>30</v>
      </c>
      <c r="C2" s="178" t="s">
        <v>31</v>
      </c>
      <c r="D2" s="81" t="s">
        <v>32</v>
      </c>
      <c r="E2" s="81" t="s">
        <v>33</v>
      </c>
      <c r="F2" s="81" t="s">
        <v>32</v>
      </c>
      <c r="G2" s="80" t="s">
        <v>34</v>
      </c>
      <c r="H2" s="80" t="s">
        <v>35</v>
      </c>
      <c r="I2" s="80" t="s">
        <v>36</v>
      </c>
      <c r="J2" s="80" t="s">
        <v>32</v>
      </c>
      <c r="K2" s="80" t="s">
        <v>37</v>
      </c>
      <c r="L2" s="80" t="s">
        <v>38</v>
      </c>
      <c r="M2" s="80" t="s">
        <v>39</v>
      </c>
      <c r="N2" s="80" t="s">
        <v>40</v>
      </c>
      <c r="O2" s="80" t="s">
        <v>41</v>
      </c>
      <c r="P2" s="80" t="s">
        <v>42</v>
      </c>
    </row>
    <row r="3" s="74" customFormat="1" ht="41.4" customHeight="1" spans="1:16">
      <c r="A3" s="113"/>
      <c r="B3" s="164"/>
      <c r="C3" s="179"/>
      <c r="D3" s="81"/>
      <c r="E3" s="81"/>
      <c r="F3" s="81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="74" customFormat="1" ht="23.25" customHeight="1" spans="1:16">
      <c r="A4" s="175" t="s">
        <v>16</v>
      </c>
      <c r="B4" s="119">
        <v>-1012.994564</v>
      </c>
      <c r="C4" s="119">
        <v>-3084.471019</v>
      </c>
      <c r="D4" s="119">
        <v>-0.458447888789259</v>
      </c>
      <c r="E4" s="119">
        <v>761.78278</v>
      </c>
      <c r="F4" s="119">
        <v>3.83116714130585</v>
      </c>
      <c r="G4" s="119">
        <v>-637.683913</v>
      </c>
      <c r="H4" s="119">
        <v>-1.37936634419028</v>
      </c>
      <c r="I4" s="119">
        <v>-628.280123</v>
      </c>
      <c r="J4" s="119">
        <v>-1.99335290832632</v>
      </c>
      <c r="K4" s="119">
        <v>-20.9533264689031</v>
      </c>
      <c r="L4" s="119">
        <v>4355.03258349575</v>
      </c>
      <c r="M4" s="119">
        <v>108.489203919621</v>
      </c>
      <c r="N4" s="119">
        <v>3.6960949352906</v>
      </c>
      <c r="O4" s="119">
        <v>-1.30483384723</v>
      </c>
      <c r="P4" s="119">
        <v>-18.324446324</v>
      </c>
    </row>
    <row r="5" s="50" customFormat="1" ht="20.1" customHeight="1" spans="1:21">
      <c r="A5" s="176" t="s">
        <v>17</v>
      </c>
      <c r="B5" s="119">
        <v>-2308.386202</v>
      </c>
      <c r="C5" s="119">
        <v>-712.25805</v>
      </c>
      <c r="D5" s="119">
        <v>0.91428776394639</v>
      </c>
      <c r="E5" s="119">
        <v>-904.045533</v>
      </c>
      <c r="F5" s="119">
        <v>-3.74158472945637</v>
      </c>
      <c r="G5" s="119">
        <v>-325.84395</v>
      </c>
      <c r="H5" s="119">
        <v>3.77413338245699</v>
      </c>
      <c r="I5" s="119">
        <v>-366.238669</v>
      </c>
      <c r="J5" s="119">
        <v>-0.946836416947008</v>
      </c>
      <c r="K5" s="119">
        <v>-38.5175425461192</v>
      </c>
      <c r="L5" s="119">
        <v>1971.72315612402</v>
      </c>
      <c r="M5" s="119">
        <v>101.912246238809</v>
      </c>
      <c r="N5" s="119">
        <v>0.8723956371722</v>
      </c>
      <c r="O5" s="119">
        <v>-1.15896445486</v>
      </c>
      <c r="P5" s="119">
        <v>-36.84194672381</v>
      </c>
      <c r="Q5" s="74"/>
      <c r="U5" s="74"/>
    </row>
    <row r="6" s="50" customFormat="1" ht="20.1" customHeight="1" spans="1:21">
      <c r="A6" s="176" t="s">
        <v>43</v>
      </c>
      <c r="B6" s="119">
        <v>-434.169509</v>
      </c>
      <c r="C6" s="119">
        <v>-2556.972631</v>
      </c>
      <c r="D6" s="119">
        <v>-8.16017194089462</v>
      </c>
      <c r="E6" s="119">
        <v>542.455763</v>
      </c>
      <c r="F6" s="119">
        <v>13.6121033221773</v>
      </c>
      <c r="G6" s="119">
        <v>-229.299263</v>
      </c>
      <c r="H6" s="119">
        <v>-2.57075125972277</v>
      </c>
      <c r="I6" s="119">
        <v>-190.353378</v>
      </c>
      <c r="J6" s="119">
        <v>-2.88118012155992</v>
      </c>
      <c r="K6" s="119">
        <v>-12.9151871774512</v>
      </c>
      <c r="L6" s="119">
        <v>1353.85270139431</v>
      </c>
      <c r="M6" s="119">
        <v>58.489053440647</v>
      </c>
      <c r="N6" s="119">
        <v>0.7493227113191</v>
      </c>
      <c r="O6" s="119">
        <v>-1.80888702354</v>
      </c>
      <c r="P6" s="119">
        <v>-24.09811827957</v>
      </c>
      <c r="Q6" s="74"/>
      <c r="U6" s="74"/>
    </row>
    <row r="7" s="50" customFormat="1" ht="24" customHeight="1" spans="1:21">
      <c r="A7" s="167" t="s">
        <v>19</v>
      </c>
      <c r="B7" s="119">
        <v>75.4111689999998</v>
      </c>
      <c r="C7" s="119">
        <v>-247.154204</v>
      </c>
      <c r="D7" s="119">
        <v>-11.0008916729344</v>
      </c>
      <c r="E7" s="119">
        <v>372.722897</v>
      </c>
      <c r="F7" s="119">
        <v>13.8361104750137</v>
      </c>
      <c r="G7" s="119">
        <v>-40.9638220000001</v>
      </c>
      <c r="H7" s="119">
        <v>-2.33786841853296</v>
      </c>
      <c r="I7" s="119">
        <v>-9.193702</v>
      </c>
      <c r="J7" s="119">
        <v>-0.497350383546357</v>
      </c>
      <c r="K7" s="119">
        <v>103.413985148044</v>
      </c>
      <c r="L7" s="119">
        <v>970.579007115383</v>
      </c>
      <c r="M7" s="119">
        <v>93.3998702404706</v>
      </c>
      <c r="N7" s="119">
        <v>0.2337192052995</v>
      </c>
      <c r="O7" s="119">
        <v>-1.35514119401</v>
      </c>
      <c r="P7" s="119">
        <v>-25.84596774194</v>
      </c>
      <c r="Q7" s="74"/>
      <c r="U7" s="74"/>
    </row>
    <row r="8" s="50" customFormat="1" ht="20.1" customHeight="1" spans="1:21">
      <c r="A8" s="176" t="s">
        <v>20</v>
      </c>
      <c r="B8" s="119">
        <v>937.76855</v>
      </c>
      <c r="C8" s="119">
        <v>185.709602</v>
      </c>
      <c r="D8" s="119">
        <v>-28.9213255711282</v>
      </c>
      <c r="E8" s="119">
        <v>141.256377</v>
      </c>
      <c r="F8" s="119">
        <v>-17.3523687092121</v>
      </c>
      <c r="G8" s="119">
        <v>21.830354</v>
      </c>
      <c r="H8" s="119">
        <v>-24.9407246671637</v>
      </c>
      <c r="I8" s="119">
        <v>17.54749</v>
      </c>
      <c r="J8" s="119">
        <v>-4.00722168796278</v>
      </c>
      <c r="K8" s="119">
        <v>-103.937392563494</v>
      </c>
      <c r="L8" s="119">
        <v>3440.03957034342</v>
      </c>
      <c r="M8" s="119">
        <v>296.325757459072</v>
      </c>
      <c r="N8" s="119">
        <v>1.4326178110518</v>
      </c>
      <c r="O8" s="119">
        <v>-2.84270961952</v>
      </c>
      <c r="P8" s="119">
        <v>-13.82220986281</v>
      </c>
      <c r="Q8" s="74"/>
      <c r="U8" s="74"/>
    </row>
    <row r="9" s="50" customFormat="1" ht="20.1" customHeight="1" spans="1:21">
      <c r="A9" s="176" t="s">
        <v>21</v>
      </c>
      <c r="B9" s="119">
        <v>-37.987073</v>
      </c>
      <c r="C9" s="119">
        <v>-70.4085470000001</v>
      </c>
      <c r="D9" s="119">
        <v>-6.85583578638659</v>
      </c>
      <c r="E9" s="119">
        <v>-26.405579</v>
      </c>
      <c r="F9" s="119">
        <v>-2.14210844461609</v>
      </c>
      <c r="G9" s="119">
        <v>65.944684</v>
      </c>
      <c r="H9" s="119">
        <v>9.73802478243675</v>
      </c>
      <c r="I9" s="119">
        <v>-7.117631</v>
      </c>
      <c r="J9" s="119">
        <v>-0.74008055143408</v>
      </c>
      <c r="K9" s="119">
        <v>-37.2242644472449</v>
      </c>
      <c r="L9" s="119">
        <v>3372.59381345282</v>
      </c>
      <c r="M9" s="119">
        <v>28.4132280792202</v>
      </c>
      <c r="N9" s="119">
        <v>4.7453084430119</v>
      </c>
      <c r="O9" s="119">
        <v>-1.39518332914</v>
      </c>
      <c r="P9" s="119">
        <v>-15.52831541219</v>
      </c>
      <c r="Q9" s="74"/>
      <c r="U9" s="74"/>
    </row>
    <row r="10" s="50" customFormat="1" ht="20.1" customHeight="1" spans="1:21">
      <c r="A10" s="176" t="s">
        <v>22</v>
      </c>
      <c r="B10" s="119">
        <v>114.44639</v>
      </c>
      <c r="C10" s="119">
        <v>127.064969</v>
      </c>
      <c r="D10" s="119">
        <v>7.25932109768357</v>
      </c>
      <c r="E10" s="119">
        <v>-4.29074699999997</v>
      </c>
      <c r="F10" s="119">
        <v>-3.62569906952832</v>
      </c>
      <c r="G10" s="119">
        <v>-2.93975400000005</v>
      </c>
      <c r="H10" s="119">
        <v>-2.75407711851846</v>
      </c>
      <c r="I10" s="119">
        <v>-5.388078</v>
      </c>
      <c r="J10" s="119">
        <v>-0.879544909636777</v>
      </c>
      <c r="K10" s="119">
        <v>-54.6056040914789</v>
      </c>
      <c r="L10" s="119">
        <v>11836.7283654891</v>
      </c>
      <c r="M10" s="119">
        <v>236.905754827526</v>
      </c>
      <c r="N10" s="119">
        <v>12.1896474851035</v>
      </c>
      <c r="O10" s="119">
        <v>-1.79325615347</v>
      </c>
      <c r="P10" s="119">
        <v>-17.3835479256</v>
      </c>
      <c r="Q10" s="74"/>
      <c r="U10" s="74"/>
    </row>
    <row r="11" s="50" customFormat="1" ht="20.1" customHeight="1" spans="1:21">
      <c r="A11" s="176" t="s">
        <v>23</v>
      </c>
      <c r="B11" s="119">
        <v>-276.470916</v>
      </c>
      <c r="C11" s="119">
        <v>-119.874669</v>
      </c>
      <c r="D11" s="119">
        <v>0.0700465255366183</v>
      </c>
      <c r="E11" s="119">
        <v>-83.586117</v>
      </c>
      <c r="F11" s="119">
        <v>-0.741666287972993</v>
      </c>
      <c r="G11" s="119">
        <v>-25.350949</v>
      </c>
      <c r="H11" s="119">
        <v>2.4219081329979</v>
      </c>
      <c r="I11" s="119">
        <v>-47.659181</v>
      </c>
      <c r="J11" s="119">
        <v>-1.75028837056153</v>
      </c>
      <c r="K11" s="119">
        <v>-26.3060853884043</v>
      </c>
      <c r="L11" s="119">
        <v>1071.20246414025</v>
      </c>
      <c r="M11" s="119">
        <v>12.5033384303196</v>
      </c>
      <c r="N11" s="119">
        <v>1.2522146756477</v>
      </c>
      <c r="O11" s="119">
        <v>-0.34981990713</v>
      </c>
      <c r="P11" s="119">
        <v>-12.32688172043</v>
      </c>
      <c r="Q11" s="74"/>
      <c r="U11" s="74"/>
    </row>
    <row r="12" s="50" customFormat="1" ht="20.1" customHeight="1" spans="1:21">
      <c r="A12" s="176" t="s">
        <v>24</v>
      </c>
      <c r="B12" s="119">
        <v>804.921871</v>
      </c>
      <c r="C12" s="119">
        <v>176.95172</v>
      </c>
      <c r="D12" s="119">
        <v>-5.5771256819394</v>
      </c>
      <c r="E12" s="119">
        <v>632.175602</v>
      </c>
      <c r="F12" s="119">
        <v>14.3090318463314</v>
      </c>
      <c r="G12" s="119">
        <v>10.0412319999999</v>
      </c>
      <c r="H12" s="119">
        <v>-7.07518155310779</v>
      </c>
      <c r="I12" s="119">
        <v>-18.479667</v>
      </c>
      <c r="J12" s="119">
        <v>-1.80107575697577</v>
      </c>
      <c r="K12" s="119">
        <v>107.204866702385</v>
      </c>
      <c r="L12" s="119">
        <v>16205.3325100954</v>
      </c>
      <c r="M12" s="119">
        <v>247.207506560892</v>
      </c>
      <c r="N12" s="119">
        <v>17.8049075754896</v>
      </c>
      <c r="O12" s="119">
        <v>-0.8726996632</v>
      </c>
      <c r="P12" s="119">
        <v>-22.44780182387</v>
      </c>
      <c r="Q12" s="74"/>
      <c r="U12" s="74"/>
    </row>
    <row r="13" s="50" customFormat="1" ht="20.1" customHeight="1" spans="1:21">
      <c r="A13" s="176" t="s">
        <v>25</v>
      </c>
      <c r="B13" s="119">
        <v>-48.503575</v>
      </c>
      <c r="C13" s="119">
        <v>-34.6617310000002</v>
      </c>
      <c r="D13" s="119">
        <v>-0.612765819695731</v>
      </c>
      <c r="E13" s="119">
        <v>18.045527</v>
      </c>
      <c r="F13" s="119">
        <v>1.18643592540061</v>
      </c>
      <c r="G13" s="119">
        <v>-40.302444</v>
      </c>
      <c r="H13" s="119">
        <v>-1.00420739111947</v>
      </c>
      <c r="I13" s="119">
        <v>8.415073</v>
      </c>
      <c r="J13" s="119">
        <v>0.430537285414591</v>
      </c>
      <c r="K13" s="119">
        <v>-19.8579947622</v>
      </c>
      <c r="L13" s="119">
        <v>448.468047312424</v>
      </c>
      <c r="M13" s="119">
        <v>43.2863273446726</v>
      </c>
      <c r="N13" s="119">
        <v>0.0939009143689</v>
      </c>
      <c r="O13" s="119">
        <v>-0.87658404405</v>
      </c>
      <c r="P13" s="119">
        <v>-9.0758011285</v>
      </c>
      <c r="Q13" s="74"/>
      <c r="U13" s="74"/>
    </row>
    <row r="14" s="50" customFormat="1" ht="20.1" customHeight="1" spans="1:21">
      <c r="A14" s="176" t="s">
        <v>26</v>
      </c>
      <c r="B14" s="119">
        <v>177.965133</v>
      </c>
      <c r="C14" s="119">
        <v>130.352688</v>
      </c>
      <c r="D14" s="119">
        <v>4.09735947106695</v>
      </c>
      <c r="E14" s="119">
        <v>60.355774</v>
      </c>
      <c r="F14" s="119">
        <v>1.40304915464341</v>
      </c>
      <c r="G14" s="119">
        <v>0.519997999999998</v>
      </c>
      <c r="H14" s="119">
        <v>-3.89134068030881</v>
      </c>
      <c r="I14" s="119">
        <v>-13.263327</v>
      </c>
      <c r="J14" s="119">
        <v>-1.60906794540156</v>
      </c>
      <c r="K14" s="119">
        <v>57.8417454751375</v>
      </c>
      <c r="L14" s="119">
        <v>11806.8283779677</v>
      </c>
      <c r="M14" s="119">
        <v>311.411023583518</v>
      </c>
      <c r="N14" s="119">
        <v>12.1530470277107</v>
      </c>
      <c r="O14" s="119">
        <v>1.33378886534</v>
      </c>
      <c r="P14" s="119">
        <v>-5.91057937402</v>
      </c>
      <c r="Q14" s="74"/>
      <c r="U14" s="74"/>
    </row>
    <row r="15" s="50" customFormat="1" ht="20.1" customHeight="1" spans="1:21">
      <c r="A15" s="176" t="s">
        <v>27</v>
      </c>
      <c r="B15" s="119">
        <v>-89.749767</v>
      </c>
      <c r="C15" s="119">
        <v>-76.6831489999999</v>
      </c>
      <c r="D15" s="119">
        <v>-3.57649312703136</v>
      </c>
      <c r="E15" s="119">
        <v>-26.822174</v>
      </c>
      <c r="F15" s="119">
        <v>-0.916570789238666</v>
      </c>
      <c r="G15" s="119">
        <v>12.0498560000001</v>
      </c>
      <c r="H15" s="119">
        <v>3.973803248998</v>
      </c>
      <c r="I15" s="119">
        <v>1.70569999999999</v>
      </c>
      <c r="J15" s="119">
        <v>0.519260667272039</v>
      </c>
      <c r="K15" s="119">
        <v>-66.7727632831527</v>
      </c>
      <c r="L15" s="119">
        <v>195.081986588241</v>
      </c>
      <c r="M15" s="119">
        <v>-248.873633753828</v>
      </c>
      <c r="N15" s="119">
        <v>6.4252827961806</v>
      </c>
      <c r="O15" s="119">
        <v>-0.93089648276</v>
      </c>
      <c r="P15" s="119">
        <v>25.9538530466</v>
      </c>
      <c r="Q15" s="74"/>
      <c r="U15" s="74"/>
    </row>
    <row r="16" s="50" customFormat="1" ht="20.1" customHeight="1" spans="1:21">
      <c r="A16" s="176" t="s">
        <v>28</v>
      </c>
      <c r="B16" s="119">
        <v>71.7593649999999</v>
      </c>
      <c r="C16" s="119">
        <v>113.462983</v>
      </c>
      <c r="D16" s="119">
        <v>10.1521791028828</v>
      </c>
      <c r="E16" s="119">
        <v>39.92099</v>
      </c>
      <c r="F16" s="119">
        <v>3.10272319827997</v>
      </c>
      <c r="G16" s="119">
        <v>-83.369855</v>
      </c>
      <c r="H16" s="119">
        <v>-13.2646646914228</v>
      </c>
      <c r="I16" s="119">
        <v>1.745247</v>
      </c>
      <c r="J16" s="119">
        <v>0.00976239026001302</v>
      </c>
      <c r="K16" s="119">
        <v>-350.890030017411</v>
      </c>
      <c r="L16" s="119">
        <v>12157.8064317358</v>
      </c>
      <c r="M16" s="119">
        <v>1627.2522927533</v>
      </c>
      <c r="N16" s="119">
        <v>-0.0641280504524</v>
      </c>
      <c r="O16" s="119">
        <v>-0.47623426708</v>
      </c>
      <c r="P16" s="119">
        <v>-9.33703703703</v>
      </c>
      <c r="Q16" s="74"/>
      <c r="U16" s="74"/>
    </row>
    <row r="17" s="50" customFormat="1" ht="20.1" customHeight="1" spans="1:21">
      <c r="A17" s="172" t="s">
        <v>44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80"/>
      <c r="O17" s="116"/>
      <c r="P17" s="116"/>
      <c r="Q17" s="74"/>
      <c r="U17" s="74"/>
    </row>
    <row r="18" s="50" customFormat="1" ht="21" customHeight="1" spans="1:21">
      <c r="A18" s="167" t="s">
        <v>45</v>
      </c>
      <c r="B18" s="119">
        <v>-49.761538</v>
      </c>
      <c r="C18" s="119">
        <v>-17.26472</v>
      </c>
      <c r="D18" s="119">
        <v>4.52195291595831</v>
      </c>
      <c r="E18" s="119">
        <v>-8.08963</v>
      </c>
      <c r="F18" s="119">
        <v>-2.1312970935098</v>
      </c>
      <c r="G18" s="119">
        <v>-24.038161</v>
      </c>
      <c r="H18" s="119">
        <v>-2.84497222238529</v>
      </c>
      <c r="I18" s="119">
        <v>-0.369026999999999</v>
      </c>
      <c r="J18" s="119">
        <v>0.454316399936769</v>
      </c>
      <c r="K18" s="119">
        <v>31.9580269001265</v>
      </c>
      <c r="L18" s="119">
        <v>1463.48</v>
      </c>
      <c r="M18" s="119">
        <v>292.696</v>
      </c>
      <c r="N18" s="119">
        <v>5</v>
      </c>
      <c r="O18" s="119">
        <v>0.02192982456</v>
      </c>
      <c r="P18" s="119">
        <v>0.73313782991</v>
      </c>
      <c r="Q18" s="74"/>
      <c r="U18" s="74"/>
    </row>
    <row r="19" s="50" customFormat="1" ht="21" customHeight="1" spans="1:21">
      <c r="A19" s="167" t="s">
        <v>46</v>
      </c>
      <c r="B19" s="119">
        <v>248.414988</v>
      </c>
      <c r="C19" s="119">
        <v>45.258299</v>
      </c>
      <c r="D19" s="119">
        <v>-0.321730487772488</v>
      </c>
      <c r="E19" s="119">
        <v>246.284738</v>
      </c>
      <c r="F19" s="119">
        <v>26.2679078818823</v>
      </c>
      <c r="G19" s="119">
        <v>-42.706824</v>
      </c>
      <c r="H19" s="119">
        <v>-25.6987996569283</v>
      </c>
      <c r="I19" s="119">
        <v>-0.421225</v>
      </c>
      <c r="J19" s="119">
        <v>-0.247377737181478</v>
      </c>
      <c r="K19" s="119">
        <v>1384.82568733087</v>
      </c>
      <c r="L19" s="119">
        <v>-1061.31119458851</v>
      </c>
      <c r="M19" s="119">
        <v>0.875994947532149</v>
      </c>
      <c r="N19" s="119">
        <v>-1.3705882352941</v>
      </c>
      <c r="O19" s="119">
        <v>-0.09862006527</v>
      </c>
      <c r="P19" s="119">
        <v>-9.26994906621</v>
      </c>
      <c r="Q19" s="74"/>
      <c r="U19" s="74"/>
    </row>
    <row r="20" s="50" customFormat="1" ht="21" customHeight="1" spans="1:21">
      <c r="A20" s="167" t="s">
        <v>47</v>
      </c>
      <c r="B20" s="119">
        <v>501.61561</v>
      </c>
      <c r="C20" s="119">
        <v>517.809067</v>
      </c>
      <c r="D20" s="119">
        <v>31.5698830951854</v>
      </c>
      <c r="E20" s="119">
        <v>-2.74147</v>
      </c>
      <c r="F20" s="119">
        <v>-4.6152933319841</v>
      </c>
      <c r="G20" s="119">
        <v>-13.314944</v>
      </c>
      <c r="H20" s="119">
        <v>-26.8652490817905</v>
      </c>
      <c r="I20" s="119">
        <v>-0.137043</v>
      </c>
      <c r="J20" s="119">
        <v>-0.0893406814107868</v>
      </c>
      <c r="K20" s="119">
        <v>-49.5517537334731</v>
      </c>
      <c r="L20" s="119">
        <v>20026.7754232093</v>
      </c>
      <c r="M20" s="119">
        <v>-6.47632264667956</v>
      </c>
      <c r="N20" s="119">
        <v>156.772065727699</v>
      </c>
      <c r="O20" s="119">
        <v>0.59253224679</v>
      </c>
      <c r="P20" s="119">
        <v>-5.15793010753</v>
      </c>
      <c r="Q20" s="74"/>
      <c r="U20" s="74"/>
    </row>
    <row r="21" s="50" customFormat="1" ht="21" customHeight="1" spans="1:21">
      <c r="A21" s="167" t="s">
        <v>48</v>
      </c>
      <c r="B21" s="119">
        <v>585.426899</v>
      </c>
      <c r="C21" s="119">
        <v>529.392387</v>
      </c>
      <c r="D21" s="119">
        <v>17.6352917660346</v>
      </c>
      <c r="E21" s="119">
        <v>53.391446</v>
      </c>
      <c r="F21" s="119">
        <v>-0.456424805837559</v>
      </c>
      <c r="G21" s="119">
        <v>2.587727</v>
      </c>
      <c r="H21" s="119">
        <v>-17.0670922514275</v>
      </c>
      <c r="I21" s="119">
        <v>0.055339</v>
      </c>
      <c r="J21" s="119">
        <v>-0.111774708769553</v>
      </c>
      <c r="K21" s="119">
        <v>12.1193971386447</v>
      </c>
      <c r="L21" s="119">
        <v>218255.437869169</v>
      </c>
      <c r="M21" s="119">
        <v>702.605550732986</v>
      </c>
      <c r="N21" s="119">
        <v>186.218981357595</v>
      </c>
      <c r="O21" s="119">
        <v>0.02465066486</v>
      </c>
      <c r="P21" s="119">
        <v>-2.67281105991</v>
      </c>
      <c r="Q21" s="74"/>
      <c r="U21" s="74"/>
    </row>
    <row r="22" s="50" customFormat="1" ht="20.1" customHeight="1" spans="1:21">
      <c r="A22" s="172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80"/>
      <c r="O22" s="116"/>
      <c r="P22" s="116"/>
      <c r="Q22" s="74"/>
      <c r="U22" s="74"/>
    </row>
    <row r="23" s="50" customFormat="1" ht="20.1" customHeight="1" spans="1:21">
      <c r="A23" s="176" t="s">
        <v>49</v>
      </c>
      <c r="B23" s="119">
        <v>1225.778036</v>
      </c>
      <c r="C23" s="119">
        <v>760.223159</v>
      </c>
      <c r="D23" s="119">
        <v>8.86976758234382</v>
      </c>
      <c r="E23" s="119">
        <v>-72.342652</v>
      </c>
      <c r="F23" s="119">
        <v>-2.63763966370107</v>
      </c>
      <c r="G23" s="119">
        <v>538.310939</v>
      </c>
      <c r="H23" s="119">
        <v>-6.16382776084779</v>
      </c>
      <c r="I23" s="119">
        <v>-0.41341</v>
      </c>
      <c r="J23" s="119">
        <v>-0.0683001577949611</v>
      </c>
      <c r="K23" s="119">
        <v>-19.7257026597756</v>
      </c>
      <c r="L23" s="119">
        <v>-27.0355221740368</v>
      </c>
      <c r="M23" s="119">
        <v>-15.4887371702825</v>
      </c>
      <c r="N23" s="119">
        <v>0.3842162700744</v>
      </c>
      <c r="O23" s="119">
        <v>-0.78579257215</v>
      </c>
      <c r="P23" s="119">
        <v>-19.65221867974</v>
      </c>
      <c r="Q23" s="74"/>
      <c r="U23" s="74"/>
    </row>
    <row r="24" s="15" customFormat="1" ht="24" customHeight="1" spans="1:16369">
      <c r="A24" s="45" t="s">
        <v>50</v>
      </c>
      <c r="XDL24" s="181"/>
      <c r="XDM24" s="181"/>
      <c r="XDN24" s="181"/>
      <c r="XDO24" s="181"/>
      <c r="XDP24" s="181"/>
      <c r="XDQ24" s="181"/>
      <c r="XDR24" s="181"/>
      <c r="XDS24" s="181"/>
      <c r="XDT24" s="181"/>
      <c r="XDU24" s="181"/>
      <c r="XDV24" s="181"/>
      <c r="XDW24" s="181"/>
      <c r="XDX24" s="181"/>
      <c r="XDY24" s="181"/>
      <c r="XDZ24" s="181"/>
      <c r="XEA24" s="181"/>
      <c r="XEB24" s="181"/>
      <c r="XEC24" s="181"/>
      <c r="XED24" s="181"/>
      <c r="XEE24" s="181"/>
      <c r="XEF24" s="181"/>
      <c r="XEG24" s="181"/>
      <c r="XEH24" s="181"/>
      <c r="XEI24" s="181"/>
      <c r="XEJ24" s="181"/>
      <c r="XEK24" s="181"/>
      <c r="XEL24" s="181"/>
      <c r="XEM24" s="181"/>
      <c r="XEN24" s="181"/>
      <c r="XEO24" s="181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"/>
  <sheetViews>
    <sheetView tabSelected="1" view="pageBreakPreview" zoomScale="115" zoomScaleNormal="100" workbookViewId="0">
      <pane xSplit="1" ySplit="3" topLeftCell="B4" activePane="bottomRight" state="frozen"/>
      <selection/>
      <selection pane="topRight"/>
      <selection pane="bottomLeft"/>
      <selection pane="bottomRight" activeCell="A1" sqref="$A1:$XFD1"/>
    </sheetView>
  </sheetViews>
  <sheetFormatPr defaultColWidth="10" defaultRowHeight="14.25"/>
  <cols>
    <col min="1" max="1" width="10.5" style="75" customWidth="1"/>
    <col min="2" max="2" width="7.94166666666667" style="75" customWidth="1"/>
    <col min="3" max="3" width="7.35" style="75" customWidth="1"/>
    <col min="4" max="4" width="5.63333333333333" style="75" customWidth="1"/>
    <col min="5" max="5" width="7" style="75" customWidth="1"/>
    <col min="6" max="6" width="5.63333333333333" style="75" customWidth="1"/>
    <col min="7" max="7" width="7.13333333333333" style="75" customWidth="1"/>
    <col min="8" max="8" width="5.775" style="75" customWidth="1"/>
    <col min="9" max="9" width="6.775" style="75" customWidth="1"/>
    <col min="10" max="10" width="6.38333333333333" style="75" customWidth="1"/>
    <col min="11" max="11" width="6.5" style="75" customWidth="1"/>
    <col min="12" max="12" width="7.75" style="75" customWidth="1"/>
    <col min="13" max="13" width="6.88333333333333" style="75" customWidth="1"/>
    <col min="14" max="14" width="5.63333333333333" style="75" customWidth="1"/>
    <col min="15" max="15" width="5.5" style="75" customWidth="1"/>
    <col min="16" max="16" width="6.13333333333333" style="75" customWidth="1"/>
    <col min="17" max="17" width="3.25" style="75" customWidth="1"/>
    <col min="18" max="18" width="10" style="75" customWidth="1"/>
    <col min="19" max="19" width="7.88333333333333" style="75" customWidth="1"/>
    <col min="20" max="20" width="6.88333333333333" style="75" customWidth="1"/>
    <col min="21" max="21" width="5.63333333333333" style="145" customWidth="1"/>
    <col min="22" max="22" width="6.88333333333333" style="162" customWidth="1"/>
    <col min="23" max="23" width="5.25" style="75" customWidth="1"/>
    <col min="24" max="24" width="6.75" style="75" customWidth="1"/>
    <col min="25" max="25" width="5.38333333333333" style="75" customWidth="1"/>
    <col min="26" max="26" width="6.63333333333333" style="75" customWidth="1"/>
    <col min="27" max="28" width="6.13333333333333" style="75" customWidth="1"/>
    <col min="29" max="29" width="7" style="75" customWidth="1"/>
    <col min="30" max="33" width="6.13333333333333" style="75" customWidth="1"/>
    <col min="34" max="16384" width="10" style="75"/>
  </cols>
  <sheetData>
    <row r="1" s="75" customFormat="1" ht="29.25" customHeight="1" spans="1:33">
      <c r="A1" s="163" t="s">
        <v>51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163" t="s">
        <v>52</v>
      </c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</row>
    <row r="2" s="74" customFormat="1" ht="18" customHeight="1" spans="1:33">
      <c r="A2" s="79" t="s">
        <v>6</v>
      </c>
      <c r="B2" s="80" t="s">
        <v>30</v>
      </c>
      <c r="C2" s="81" t="s">
        <v>31</v>
      </c>
      <c r="D2" s="81" t="s">
        <v>32</v>
      </c>
      <c r="E2" s="81" t="s">
        <v>33</v>
      </c>
      <c r="F2" s="81" t="s">
        <v>32</v>
      </c>
      <c r="G2" s="80" t="s">
        <v>34</v>
      </c>
      <c r="H2" s="80" t="s">
        <v>35</v>
      </c>
      <c r="I2" s="80" t="s">
        <v>36</v>
      </c>
      <c r="J2" s="80" t="s">
        <v>32</v>
      </c>
      <c r="K2" s="80" t="s">
        <v>37</v>
      </c>
      <c r="L2" s="80" t="s">
        <v>38</v>
      </c>
      <c r="M2" s="80" t="s">
        <v>39</v>
      </c>
      <c r="N2" s="80" t="s">
        <v>40</v>
      </c>
      <c r="O2" s="80" t="s">
        <v>41</v>
      </c>
      <c r="P2" s="80" t="s">
        <v>42</v>
      </c>
      <c r="R2" s="79" t="s">
        <v>6</v>
      </c>
      <c r="S2" s="80" t="s">
        <v>30</v>
      </c>
      <c r="T2" s="81" t="s">
        <v>31</v>
      </c>
      <c r="U2" s="81" t="s">
        <v>32</v>
      </c>
      <c r="V2" s="81" t="s">
        <v>33</v>
      </c>
      <c r="W2" s="81" t="s">
        <v>32</v>
      </c>
      <c r="X2" s="80" t="s">
        <v>34</v>
      </c>
      <c r="Y2" s="80" t="s">
        <v>35</v>
      </c>
      <c r="Z2" s="80" t="s">
        <v>36</v>
      </c>
      <c r="AA2" s="80" t="s">
        <v>32</v>
      </c>
      <c r="AB2" s="80" t="s">
        <v>37</v>
      </c>
      <c r="AC2" s="80" t="s">
        <v>38</v>
      </c>
      <c r="AD2" s="80" t="s">
        <v>39</v>
      </c>
      <c r="AE2" s="80" t="s">
        <v>40</v>
      </c>
      <c r="AF2" s="80" t="s">
        <v>41</v>
      </c>
      <c r="AG2" s="80" t="s">
        <v>42</v>
      </c>
    </row>
    <row r="3" s="74" customFormat="1" ht="41.4" customHeight="1" spans="1:33">
      <c r="A3" s="113"/>
      <c r="B3" s="164"/>
      <c r="C3" s="81"/>
      <c r="D3" s="81"/>
      <c r="E3" s="81"/>
      <c r="F3" s="81"/>
      <c r="G3" s="164"/>
      <c r="H3" s="164"/>
      <c r="I3" s="164"/>
      <c r="J3" s="164"/>
      <c r="K3" s="164"/>
      <c r="L3" s="164"/>
      <c r="M3" s="164"/>
      <c r="N3" s="164"/>
      <c r="O3" s="164"/>
      <c r="P3" s="164"/>
      <c r="R3" s="113"/>
      <c r="S3" s="164"/>
      <c r="T3" s="81"/>
      <c r="U3" s="81"/>
      <c r="V3" s="81"/>
      <c r="W3" s="81"/>
      <c r="X3" s="164"/>
      <c r="Y3" s="164"/>
      <c r="Z3" s="164"/>
      <c r="AA3" s="164"/>
      <c r="AB3" s="164"/>
      <c r="AC3" s="164"/>
      <c r="AD3" s="164"/>
      <c r="AE3" s="164"/>
      <c r="AF3" s="164"/>
      <c r="AG3" s="164"/>
    </row>
    <row r="4" s="74" customFormat="1" ht="25" customHeight="1" spans="1:33">
      <c r="A4" s="165" t="s">
        <v>16</v>
      </c>
      <c r="B4" s="166">
        <v>-4078.427997</v>
      </c>
      <c r="C4" s="166">
        <v>-2302.385437</v>
      </c>
      <c r="D4" s="166">
        <v>-2.47968353591612</v>
      </c>
      <c r="E4" s="166">
        <v>-477.059896</v>
      </c>
      <c r="F4" s="166">
        <v>2.51621038616229</v>
      </c>
      <c r="G4" s="166">
        <v>-366.136104</v>
      </c>
      <c r="H4" s="166">
        <v>2.06737451657714</v>
      </c>
      <c r="I4" s="166">
        <v>-932.84656</v>
      </c>
      <c r="J4" s="166">
        <v>-2.10390136682328</v>
      </c>
      <c r="K4" s="166">
        <v>59.5254759894453</v>
      </c>
      <c r="L4" s="166">
        <v>2945.92009052353</v>
      </c>
      <c r="M4" s="166">
        <v>64.7464193817707</v>
      </c>
      <c r="N4" s="166">
        <v>2.4951102123418</v>
      </c>
      <c r="O4" s="166">
        <v>0.52174525371</v>
      </c>
      <c r="P4" s="166">
        <v>-19.86633343718</v>
      </c>
      <c r="R4" s="175" t="s">
        <v>16</v>
      </c>
      <c r="S4" s="166">
        <v>-269.679528000006</v>
      </c>
      <c r="T4" s="166">
        <v>-7585.42407899999</v>
      </c>
      <c r="U4" s="166">
        <v>-1.93076413153594</v>
      </c>
      <c r="V4" s="166">
        <v>-514.450040999996</v>
      </c>
      <c r="W4" s="166">
        <v>-0.116277564264802</v>
      </c>
      <c r="X4" s="166">
        <v>8488.796282</v>
      </c>
      <c r="Y4" s="166">
        <v>2.21203363167586</v>
      </c>
      <c r="Z4" s="166">
        <v>-658.601690000002</v>
      </c>
      <c r="AA4" s="166">
        <v>-0.164991935875098</v>
      </c>
      <c r="AB4" s="166">
        <v>9.01069524033372</v>
      </c>
      <c r="AC4" s="166">
        <v>27.6314873711117</v>
      </c>
      <c r="AD4" s="166">
        <v>18.4864235919425</v>
      </c>
      <c r="AE4" s="166">
        <v>-0.1582809350585</v>
      </c>
      <c r="AF4" s="166">
        <v>-0.13550447721</v>
      </c>
      <c r="AG4" s="166">
        <v>-3.52915920705</v>
      </c>
    </row>
    <row r="5" s="50" customFormat="1" ht="25" customHeight="1" spans="1:33">
      <c r="A5" s="165" t="s">
        <v>17</v>
      </c>
      <c r="B5" s="166">
        <v>-1969.2528</v>
      </c>
      <c r="C5" s="166">
        <v>-828.602205</v>
      </c>
      <c r="D5" s="166">
        <v>-1.93823464614904</v>
      </c>
      <c r="E5" s="166">
        <v>-496.198675</v>
      </c>
      <c r="F5" s="166">
        <v>0.0973117999043005</v>
      </c>
      <c r="G5" s="166">
        <v>-332.718113</v>
      </c>
      <c r="H5" s="166">
        <v>2.6740514787574</v>
      </c>
      <c r="I5" s="166">
        <v>-311.733807</v>
      </c>
      <c r="J5" s="166">
        <v>-0.833128632512652</v>
      </c>
      <c r="K5" s="166">
        <v>137.675484970055</v>
      </c>
      <c r="L5" s="166">
        <v>803.220824579261</v>
      </c>
      <c r="M5" s="166">
        <v>42.337494663077</v>
      </c>
      <c r="N5" s="166">
        <v>0.3319936697643</v>
      </c>
      <c r="O5" s="166">
        <v>2.74088110035</v>
      </c>
      <c r="P5" s="166">
        <v>-24.63967055594</v>
      </c>
      <c r="R5" s="176" t="s">
        <v>17</v>
      </c>
      <c r="S5" s="166">
        <v>-544.949602999997</v>
      </c>
      <c r="T5" s="166">
        <v>-1584.74055099999</v>
      </c>
      <c r="U5" s="166">
        <v>-1.34161336531081</v>
      </c>
      <c r="V5" s="166">
        <v>582.848340000001</v>
      </c>
      <c r="W5" s="166">
        <v>0.713104084810976</v>
      </c>
      <c r="X5" s="166">
        <v>507.028981</v>
      </c>
      <c r="Y5" s="166">
        <v>0.613210255478286</v>
      </c>
      <c r="Z5" s="166">
        <v>-50.0863730000019</v>
      </c>
      <c r="AA5" s="166">
        <v>0.0152990250215392</v>
      </c>
      <c r="AB5" s="166">
        <v>44.306866826063</v>
      </c>
      <c r="AC5" s="166">
        <v>328.996849964489</v>
      </c>
      <c r="AD5" s="166">
        <v>61.9011615627046</v>
      </c>
      <c r="AE5" s="166">
        <v>-0.149645161108</v>
      </c>
      <c r="AF5" s="166">
        <v>0.48535633549</v>
      </c>
      <c r="AG5" s="166">
        <v>-6.82016904693</v>
      </c>
    </row>
    <row r="6" s="161" customFormat="1" ht="25" customHeight="1" spans="1:33">
      <c r="A6" s="167" t="s">
        <v>18</v>
      </c>
      <c r="B6" s="166">
        <v>-774.525025</v>
      </c>
      <c r="C6" s="166">
        <v>-623.493349</v>
      </c>
      <c r="D6" s="166">
        <v>-6.99023469919173</v>
      </c>
      <c r="E6" s="166">
        <v>371.002618</v>
      </c>
      <c r="F6" s="166">
        <v>12.0333598162393</v>
      </c>
      <c r="G6" s="166">
        <v>-232.021787</v>
      </c>
      <c r="H6" s="166">
        <v>-1.11245512035222</v>
      </c>
      <c r="I6" s="166">
        <v>-290.012507</v>
      </c>
      <c r="J6" s="166">
        <v>-3.93066999669538</v>
      </c>
      <c r="K6" s="166">
        <v>5.17038582343875</v>
      </c>
      <c r="L6" s="166">
        <v>1246.56518913158</v>
      </c>
      <c r="M6" s="166">
        <v>74.6875887436636</v>
      </c>
      <c r="N6" s="166">
        <v>0.4990561680113</v>
      </c>
      <c r="O6" s="166">
        <v>-1.29588390753</v>
      </c>
      <c r="P6" s="166">
        <v>-25.58870967742</v>
      </c>
      <c r="R6" s="167" t="s">
        <v>18</v>
      </c>
      <c r="S6" s="166">
        <v>-3048.91241</v>
      </c>
      <c r="T6" s="166">
        <v>-3317.680457</v>
      </c>
      <c r="U6" s="166">
        <v>-2.8597437301337</v>
      </c>
      <c r="V6" s="166">
        <v>-656.414338</v>
      </c>
      <c r="W6" s="166">
        <v>0.10702939769542</v>
      </c>
      <c r="X6" s="166">
        <v>1393.605244</v>
      </c>
      <c r="Y6" s="166">
        <v>2.93353932596172</v>
      </c>
      <c r="Z6" s="166">
        <v>-468.422858999999</v>
      </c>
      <c r="AA6" s="166">
        <v>-0.180824993523434</v>
      </c>
      <c r="AB6" s="166">
        <v>-22.7982500855777</v>
      </c>
      <c r="AC6" s="166">
        <v>254.290471974138</v>
      </c>
      <c r="AD6" s="166">
        <v>54.1657162097084</v>
      </c>
      <c r="AE6" s="166">
        <v>-0.2634575995875</v>
      </c>
      <c r="AF6" s="166">
        <v>-0.79301175881</v>
      </c>
      <c r="AG6" s="166">
        <v>-6.94417808219</v>
      </c>
    </row>
    <row r="7" s="50" customFormat="1" ht="25" customHeight="1" spans="1:33">
      <c r="A7" s="168" t="s">
        <v>19</v>
      </c>
      <c r="B7" s="166">
        <v>-72.600748</v>
      </c>
      <c r="C7" s="166">
        <v>-245.214468</v>
      </c>
      <c r="D7" s="166">
        <v>-8.46530563586951</v>
      </c>
      <c r="E7" s="166">
        <v>242.98713</v>
      </c>
      <c r="F7" s="166">
        <v>10.4231464966929</v>
      </c>
      <c r="G7" s="166">
        <v>-11.475727</v>
      </c>
      <c r="H7" s="166">
        <v>0.178525232495709</v>
      </c>
      <c r="I7" s="166">
        <v>-58.897683</v>
      </c>
      <c r="J7" s="166">
        <v>-2.13636609331905</v>
      </c>
      <c r="K7" s="166">
        <v>192.924769412277</v>
      </c>
      <c r="L7" s="166">
        <v>28.9816884034553</v>
      </c>
      <c r="M7" s="166">
        <v>39.741153718525</v>
      </c>
      <c r="N7" s="166">
        <v>-0.3444760878265</v>
      </c>
      <c r="O7" s="166">
        <v>0.69767849415</v>
      </c>
      <c r="P7" s="166">
        <v>-22.30241935484</v>
      </c>
      <c r="R7" s="167" t="s">
        <v>19</v>
      </c>
      <c r="S7" s="166">
        <v>2527.691492</v>
      </c>
      <c r="T7" s="166">
        <v>797.275048000002</v>
      </c>
      <c r="U7" s="166">
        <v>-1.42759655857662</v>
      </c>
      <c r="V7" s="166">
        <v>653.41747</v>
      </c>
      <c r="W7" s="166">
        <v>0.103339726390004</v>
      </c>
      <c r="X7" s="166">
        <v>1151.73169</v>
      </c>
      <c r="Y7" s="166">
        <v>1.98828525914639</v>
      </c>
      <c r="Z7" s="166">
        <v>-74.732716</v>
      </c>
      <c r="AA7" s="166">
        <v>-0.664028426959757</v>
      </c>
      <c r="AB7" s="166">
        <v>14.2819125135978</v>
      </c>
      <c r="AC7" s="166">
        <v>128.610140383916</v>
      </c>
      <c r="AD7" s="166">
        <v>48.0552405237801</v>
      </c>
      <c r="AE7" s="166">
        <v>-0.3252307120717</v>
      </c>
      <c r="AF7" s="166">
        <v>-0.43698883501</v>
      </c>
      <c r="AG7" s="166">
        <v>-2.125</v>
      </c>
    </row>
    <row r="8" s="50" customFormat="1" ht="25" customHeight="1" spans="1:33">
      <c r="A8" s="165" t="s">
        <v>20</v>
      </c>
      <c r="B8" s="166">
        <v>-1052.206167</v>
      </c>
      <c r="C8" s="166">
        <v>-139.914746</v>
      </c>
      <c r="D8" s="166">
        <v>11.4550058957053</v>
      </c>
      <c r="E8" s="166">
        <v>-828.987054</v>
      </c>
      <c r="F8" s="166">
        <v>-19.0057908328606</v>
      </c>
      <c r="G8" s="166">
        <v>-70.436984</v>
      </c>
      <c r="H8" s="166">
        <v>6.06050104949934</v>
      </c>
      <c r="I8" s="166">
        <v>-12.867383</v>
      </c>
      <c r="J8" s="166">
        <v>1.49028388765584</v>
      </c>
      <c r="K8" s="166">
        <v>-99.6565107189632</v>
      </c>
      <c r="L8" s="166">
        <v>-1888.06290310537</v>
      </c>
      <c r="M8" s="166">
        <v>-13.339180349708</v>
      </c>
      <c r="N8" s="166">
        <v>-2.1624320654184</v>
      </c>
      <c r="O8" s="166">
        <v>-0.23738754834</v>
      </c>
      <c r="P8" s="166">
        <v>-15.40600667408</v>
      </c>
      <c r="R8" s="165" t="s">
        <v>20</v>
      </c>
      <c r="S8" s="166">
        <v>1516.23965199999</v>
      </c>
      <c r="T8" s="166">
        <v>1888.432493</v>
      </c>
      <c r="U8" s="166">
        <v>5.32476675617977</v>
      </c>
      <c r="V8" s="166">
        <v>-726.745390000001</v>
      </c>
      <c r="W8" s="166">
        <v>-5.21847786447594</v>
      </c>
      <c r="X8" s="166">
        <v>224.196834999999</v>
      </c>
      <c r="Y8" s="166">
        <v>-0.412440343028582</v>
      </c>
      <c r="Z8" s="166">
        <v>130.355714</v>
      </c>
      <c r="AA8" s="166">
        <v>0.306151451324789</v>
      </c>
      <c r="AB8" s="166">
        <v>-19.3979030669699</v>
      </c>
      <c r="AC8" s="166">
        <v>-98.649058898669</v>
      </c>
      <c r="AD8" s="166">
        <v>9.11816537210393</v>
      </c>
      <c r="AE8" s="166">
        <v>-0.3296178367869</v>
      </c>
      <c r="AF8" s="166">
        <v>-0.31735663257</v>
      </c>
      <c r="AG8" s="166">
        <v>-1.86915446387</v>
      </c>
    </row>
    <row r="9" s="50" customFormat="1" ht="25" customHeight="1" spans="1:33">
      <c r="A9" s="165" t="s">
        <v>21</v>
      </c>
      <c r="B9" s="166">
        <v>32.121018</v>
      </c>
      <c r="C9" s="166">
        <v>-47.936636</v>
      </c>
      <c r="D9" s="166">
        <v>-8.00057039042055</v>
      </c>
      <c r="E9" s="166">
        <v>-2.34651000000001</v>
      </c>
      <c r="F9" s="166">
        <v>-1.31154425896635</v>
      </c>
      <c r="G9" s="166">
        <v>92.177487</v>
      </c>
      <c r="H9" s="166">
        <v>10.7348752883927</v>
      </c>
      <c r="I9" s="166">
        <v>-9.773323</v>
      </c>
      <c r="J9" s="166">
        <v>-1.4227606390058</v>
      </c>
      <c r="K9" s="166">
        <v>1.91933838777337</v>
      </c>
      <c r="L9" s="166">
        <v>3161.08242283765</v>
      </c>
      <c r="M9" s="166">
        <v>81.8854844294112</v>
      </c>
      <c r="N9" s="166">
        <v>3.606045751634</v>
      </c>
      <c r="O9" s="166">
        <v>-0.7085722986</v>
      </c>
      <c r="P9" s="166">
        <v>-12.54838709678</v>
      </c>
      <c r="R9" s="165" t="s">
        <v>21</v>
      </c>
      <c r="S9" s="166">
        <v>-582.692806000003</v>
      </c>
      <c r="T9" s="166">
        <v>-850.295974</v>
      </c>
      <c r="U9" s="166">
        <v>-5.03873913381477</v>
      </c>
      <c r="V9" s="166">
        <v>-93.8797630000003</v>
      </c>
      <c r="W9" s="166">
        <v>0.300930247589633</v>
      </c>
      <c r="X9" s="166">
        <v>440.480903</v>
      </c>
      <c r="Y9" s="166">
        <v>5.26972826404996</v>
      </c>
      <c r="Z9" s="166">
        <v>-78.9979720000001</v>
      </c>
      <c r="AA9" s="166">
        <v>-0.531919377824807</v>
      </c>
      <c r="AB9" s="166">
        <v>10.558791489576</v>
      </c>
      <c r="AC9" s="166">
        <v>-285.69540031516</v>
      </c>
      <c r="AD9" s="166">
        <v>-14.4268003847682</v>
      </c>
      <c r="AE9" s="166">
        <v>-0.2582243551525</v>
      </c>
      <c r="AF9" s="166">
        <v>-0.01644583771</v>
      </c>
      <c r="AG9" s="166">
        <v>-2.12420091325</v>
      </c>
    </row>
    <row r="10" s="50" customFormat="1" ht="25" customHeight="1" spans="1:33">
      <c r="A10" s="165" t="s">
        <v>22</v>
      </c>
      <c r="B10" s="166">
        <v>-145.320568</v>
      </c>
      <c r="C10" s="166">
        <v>-71.9994029999999</v>
      </c>
      <c r="D10" s="166">
        <v>-0.195173517086438</v>
      </c>
      <c r="E10" s="166">
        <v>-51.89843</v>
      </c>
      <c r="F10" s="166">
        <v>-0.915844642534068</v>
      </c>
      <c r="G10" s="166">
        <v>-4.33050100000002</v>
      </c>
      <c r="H10" s="166">
        <v>2.13138676146559</v>
      </c>
      <c r="I10" s="166">
        <v>-17.092234</v>
      </c>
      <c r="J10" s="166">
        <v>-1.02036860184507</v>
      </c>
      <c r="K10" s="166">
        <v>26.178732041925</v>
      </c>
      <c r="L10" s="166">
        <v>8508.45961352607</v>
      </c>
      <c r="M10" s="166">
        <v>104.296383054914</v>
      </c>
      <c r="N10" s="166">
        <v>9.2161906789541</v>
      </c>
      <c r="O10" s="166">
        <v>-0.30016689358</v>
      </c>
      <c r="P10" s="166">
        <v>-32.03720222366</v>
      </c>
      <c r="R10" s="165" t="s">
        <v>22</v>
      </c>
      <c r="S10" s="166">
        <v>521.103947</v>
      </c>
      <c r="T10" s="166">
        <v>-5.48196400000006</v>
      </c>
      <c r="U10" s="166">
        <v>-2.19953591161732</v>
      </c>
      <c r="V10" s="166">
        <v>139.389845</v>
      </c>
      <c r="W10" s="166">
        <v>0.135465831820795</v>
      </c>
      <c r="X10" s="166">
        <v>396.142761</v>
      </c>
      <c r="Y10" s="166">
        <v>2.29229275537083</v>
      </c>
      <c r="Z10" s="166">
        <v>-8.94669499999993</v>
      </c>
      <c r="AA10" s="166">
        <v>-0.22822267557431</v>
      </c>
      <c r="AB10" s="166">
        <v>3.05373728943428</v>
      </c>
      <c r="AC10" s="166">
        <v>167.41427276296</v>
      </c>
      <c r="AD10" s="166">
        <v>-8.81868731369593</v>
      </c>
      <c r="AE10" s="166">
        <v>0.4789430563671</v>
      </c>
      <c r="AF10" s="166">
        <v>-0.59181518285</v>
      </c>
      <c r="AG10" s="166">
        <v>1.84704557573</v>
      </c>
    </row>
    <row r="11" s="50" customFormat="1" ht="25" customHeight="1" spans="1:33">
      <c r="A11" s="165" t="s">
        <v>23</v>
      </c>
      <c r="B11" s="166">
        <v>-517.684354</v>
      </c>
      <c r="C11" s="166">
        <v>-229.321115</v>
      </c>
      <c r="D11" s="166">
        <v>-0.120465704289359</v>
      </c>
      <c r="E11" s="166">
        <v>-194.756114</v>
      </c>
      <c r="F11" s="166">
        <v>-3.08525966341969</v>
      </c>
      <c r="G11" s="166">
        <v>-3.99973999999999</v>
      </c>
      <c r="H11" s="166">
        <v>6.11656922881922</v>
      </c>
      <c r="I11" s="166">
        <v>-89.607385</v>
      </c>
      <c r="J11" s="166">
        <v>-2.91084386111015</v>
      </c>
      <c r="K11" s="166">
        <v>-5.60938410836579</v>
      </c>
      <c r="L11" s="166">
        <v>732.453565214493</v>
      </c>
      <c r="M11" s="166">
        <v>-20.8792494123632</v>
      </c>
      <c r="N11" s="166">
        <v>1.1478387085556</v>
      </c>
      <c r="O11" s="166">
        <v>0.01353359698</v>
      </c>
      <c r="P11" s="166">
        <v>-28.33643564953</v>
      </c>
      <c r="R11" s="165" t="s">
        <v>23</v>
      </c>
      <c r="S11" s="166">
        <v>753.357604999995</v>
      </c>
      <c r="T11" s="166">
        <v>-736.355266000003</v>
      </c>
      <c r="U11" s="166">
        <v>-4.31303383435119</v>
      </c>
      <c r="V11" s="166">
        <v>347.163574</v>
      </c>
      <c r="W11" s="166">
        <v>0.666229213229517</v>
      </c>
      <c r="X11" s="166">
        <v>762.475476</v>
      </c>
      <c r="Y11" s="166">
        <v>2.37728884010943</v>
      </c>
      <c r="Z11" s="166">
        <v>380.073821</v>
      </c>
      <c r="AA11" s="166">
        <v>1.26951578101225</v>
      </c>
      <c r="AB11" s="166">
        <v>0.938892130426751</v>
      </c>
      <c r="AC11" s="166">
        <v>204.533857339516</v>
      </c>
      <c r="AD11" s="166">
        <v>56.279402532898</v>
      </c>
      <c r="AE11" s="166">
        <v>-0.3290666393512</v>
      </c>
      <c r="AF11" s="166">
        <v>0.33288377822</v>
      </c>
      <c r="AG11" s="166">
        <v>-0.91499331177</v>
      </c>
    </row>
    <row r="12" s="50" customFormat="1" ht="25" customHeight="1" spans="1:33">
      <c r="A12" s="165" t="s">
        <v>24</v>
      </c>
      <c r="B12" s="166">
        <v>431.169248</v>
      </c>
      <c r="C12" s="166">
        <v>16.7268800000001</v>
      </c>
      <c r="D12" s="166">
        <v>-5.68679470883693</v>
      </c>
      <c r="E12" s="166">
        <v>445.914619</v>
      </c>
      <c r="F12" s="166">
        <v>10.8085685297498</v>
      </c>
      <c r="G12" s="166">
        <v>3.10445099999998</v>
      </c>
      <c r="H12" s="166">
        <v>-3.31454475728035</v>
      </c>
      <c r="I12" s="166">
        <v>-34.576702</v>
      </c>
      <c r="J12" s="166">
        <v>-1.80722906363255</v>
      </c>
      <c r="K12" s="166">
        <v>78.6889377742887</v>
      </c>
      <c r="L12" s="166">
        <v>13503.3566903971</v>
      </c>
      <c r="M12" s="166">
        <v>187.210181851531</v>
      </c>
      <c r="N12" s="166">
        <v>14.1876754859949</v>
      </c>
      <c r="O12" s="166">
        <v>-0.45234195893</v>
      </c>
      <c r="P12" s="166">
        <v>-22.9403123037</v>
      </c>
      <c r="R12" s="165" t="s">
        <v>24</v>
      </c>
      <c r="S12" s="166">
        <v>1326.226939</v>
      </c>
      <c r="T12" s="166">
        <v>206.880361000001</v>
      </c>
      <c r="U12" s="166">
        <v>-1.51095291172686</v>
      </c>
      <c r="V12" s="166">
        <v>347.916468000001</v>
      </c>
      <c r="W12" s="166">
        <v>0.10929409163677</v>
      </c>
      <c r="X12" s="166">
        <v>909.266603</v>
      </c>
      <c r="Y12" s="166">
        <v>2.07530330409671</v>
      </c>
      <c r="Z12" s="166">
        <v>-137.836493</v>
      </c>
      <c r="AA12" s="166">
        <v>-0.673644484006619</v>
      </c>
      <c r="AB12" s="166">
        <v>17.7327091149809</v>
      </c>
      <c r="AC12" s="166">
        <v>-314.240144492062</v>
      </c>
      <c r="AD12" s="166">
        <v>-13.660352253551</v>
      </c>
      <c r="AE12" s="166">
        <v>-0.3109340082172</v>
      </c>
      <c r="AF12" s="166">
        <v>0.16737773136</v>
      </c>
      <c r="AG12" s="166">
        <v>-2.97587411857</v>
      </c>
    </row>
    <row r="13" s="50" customFormat="1" ht="25" customHeight="1" spans="1:33">
      <c r="A13" s="165" t="s">
        <v>25</v>
      </c>
      <c r="B13" s="166">
        <v>-237.359517</v>
      </c>
      <c r="C13" s="166">
        <v>-141.479744</v>
      </c>
      <c r="D13" s="166">
        <v>-1.77338415924194</v>
      </c>
      <c r="E13" s="166">
        <v>-99.669073</v>
      </c>
      <c r="F13" s="166">
        <v>-1.40459166013309</v>
      </c>
      <c r="G13" s="166">
        <v>74.540908</v>
      </c>
      <c r="H13" s="166">
        <v>5.27222654298316</v>
      </c>
      <c r="I13" s="166">
        <v>-70.751608</v>
      </c>
      <c r="J13" s="166">
        <v>-2.09425072360813</v>
      </c>
      <c r="K13" s="166">
        <v>13.9592058755534</v>
      </c>
      <c r="L13" s="166">
        <v>-173.164739969895</v>
      </c>
      <c r="M13" s="166">
        <v>22.6732145620965</v>
      </c>
      <c r="N13" s="166">
        <v>-0.5306761765201</v>
      </c>
      <c r="O13" s="166">
        <v>0.29651217672</v>
      </c>
      <c r="P13" s="166">
        <v>-10.00638773555</v>
      </c>
      <c r="R13" s="165" t="s">
        <v>25</v>
      </c>
      <c r="S13" s="166">
        <v>-3502.028814</v>
      </c>
      <c r="T13" s="166">
        <v>-4156.555805</v>
      </c>
      <c r="U13" s="166">
        <v>-7.09015054183672</v>
      </c>
      <c r="V13" s="166">
        <v>-406.902083</v>
      </c>
      <c r="W13" s="166">
        <v>1.20873767295838</v>
      </c>
      <c r="X13" s="166">
        <v>1346.128539</v>
      </c>
      <c r="Y13" s="166">
        <v>6.14362929133389</v>
      </c>
      <c r="Z13" s="166">
        <v>-284.699465</v>
      </c>
      <c r="AA13" s="166">
        <v>-0.26221642245556</v>
      </c>
      <c r="AB13" s="166">
        <v>8.08146914340651</v>
      </c>
      <c r="AC13" s="166">
        <v>-192.249338326061</v>
      </c>
      <c r="AD13" s="166">
        <v>-53.347549686645</v>
      </c>
      <c r="AE13" s="166">
        <v>0.3138633161309</v>
      </c>
      <c r="AF13" s="166">
        <v>-0.25428410461</v>
      </c>
      <c r="AG13" s="166">
        <v>3.27720516181</v>
      </c>
    </row>
    <row r="14" s="50" customFormat="1" ht="25" customHeight="1" spans="1:33">
      <c r="A14" s="165" t="s">
        <v>26</v>
      </c>
      <c r="B14" s="166">
        <v>98.2499390000001</v>
      </c>
      <c r="C14" s="166">
        <v>-8.41394100000002</v>
      </c>
      <c r="D14" s="166">
        <v>-4.07874981850382</v>
      </c>
      <c r="E14" s="166">
        <v>92.766469</v>
      </c>
      <c r="F14" s="166">
        <v>5.31353281854001</v>
      </c>
      <c r="G14" s="166">
        <v>32.631219</v>
      </c>
      <c r="H14" s="166">
        <v>0.479368780680318</v>
      </c>
      <c r="I14" s="166">
        <v>-18.733808</v>
      </c>
      <c r="J14" s="166">
        <v>-1.71415178071651</v>
      </c>
      <c r="K14" s="166">
        <v>132.025367435937</v>
      </c>
      <c r="L14" s="166">
        <v>8347.9637621609</v>
      </c>
      <c r="M14" s="166">
        <v>97.4637460938151</v>
      </c>
      <c r="N14" s="166">
        <v>9.4028066528066</v>
      </c>
      <c r="O14" s="166">
        <v>2.13505561578</v>
      </c>
      <c r="P14" s="166">
        <v>-5.19206234953</v>
      </c>
      <c r="R14" s="165" t="s">
        <v>26</v>
      </c>
      <c r="S14" s="166">
        <v>279.696141000003</v>
      </c>
      <c r="T14" s="166">
        <v>-101.955225</v>
      </c>
      <c r="U14" s="166">
        <v>-1.19832462874685</v>
      </c>
      <c r="V14" s="166">
        <v>-243.461364</v>
      </c>
      <c r="W14" s="166">
        <v>-1.51110254404975</v>
      </c>
      <c r="X14" s="166">
        <v>659.228102</v>
      </c>
      <c r="Y14" s="166">
        <v>2.93745985530721</v>
      </c>
      <c r="Z14" s="166">
        <v>-34.1153719999999</v>
      </c>
      <c r="AA14" s="166">
        <v>-0.228032682510613</v>
      </c>
      <c r="AB14" s="166">
        <v>4.85970169795314</v>
      </c>
      <c r="AC14" s="166">
        <v>34.3837776162854</v>
      </c>
      <c r="AD14" s="166">
        <v>47.5266732015975</v>
      </c>
      <c r="AE14" s="166">
        <v>-0.5519331393819</v>
      </c>
      <c r="AF14" s="166">
        <v>-0.00096437571</v>
      </c>
      <c r="AG14" s="166">
        <v>-3.40904667457</v>
      </c>
    </row>
    <row r="15" s="50" customFormat="1" ht="25" customHeight="1" spans="1:33">
      <c r="A15" s="165" t="s">
        <v>27</v>
      </c>
      <c r="B15" s="166">
        <v>-432.933103</v>
      </c>
      <c r="C15" s="166">
        <v>-316.206507</v>
      </c>
      <c r="D15" s="166">
        <v>-8.83189911233879</v>
      </c>
      <c r="E15" s="166">
        <v>-102.754995</v>
      </c>
      <c r="F15" s="166">
        <v>-1.30369313420405</v>
      </c>
      <c r="G15" s="166">
        <v>18.944161</v>
      </c>
      <c r="H15" s="166">
        <v>11.3403925069163</v>
      </c>
      <c r="I15" s="166">
        <v>-32.915762</v>
      </c>
      <c r="J15" s="166">
        <v>-1.20480026037347</v>
      </c>
      <c r="K15" s="166">
        <v>-46.7970209930159</v>
      </c>
      <c r="L15" s="166">
        <v>26.4672523899617</v>
      </c>
      <c r="M15" s="166">
        <v>-133.953820205964</v>
      </c>
      <c r="N15" s="166">
        <v>4.1227742179818</v>
      </c>
      <c r="O15" s="166">
        <v>-1.13428850719</v>
      </c>
      <c r="P15" s="166">
        <v>-3.97849462365</v>
      </c>
      <c r="R15" s="165" t="s">
        <v>27</v>
      </c>
      <c r="S15" s="166">
        <v>-334.774047</v>
      </c>
      <c r="T15" s="166">
        <v>-275.325155999999</v>
      </c>
      <c r="U15" s="166">
        <v>-0.607185927723279</v>
      </c>
      <c r="V15" s="166">
        <v>-409.536959</v>
      </c>
      <c r="W15" s="166">
        <v>-2.19954793550865</v>
      </c>
      <c r="X15" s="166">
        <v>407.782139</v>
      </c>
      <c r="Y15" s="166">
        <v>3.09103276692409</v>
      </c>
      <c r="Z15" s="166">
        <v>-57.6940709999999</v>
      </c>
      <c r="AA15" s="166">
        <v>-0.284298903692151</v>
      </c>
      <c r="AB15" s="166">
        <v>-0.488517094180395</v>
      </c>
      <c r="AC15" s="166">
        <v>135.917426850603</v>
      </c>
      <c r="AD15" s="166">
        <v>36.5143805534103</v>
      </c>
      <c r="AE15" s="166">
        <v>-0.2691569629348</v>
      </c>
      <c r="AF15" s="166">
        <v>-0.53816080074</v>
      </c>
      <c r="AG15" s="166">
        <v>-6.38755707763</v>
      </c>
    </row>
    <row r="16" s="50" customFormat="1" ht="25" customHeight="1" spans="1:33">
      <c r="A16" s="165" t="s">
        <v>28</v>
      </c>
      <c r="B16" s="166">
        <v>561.91408</v>
      </c>
      <c r="C16" s="166">
        <v>333.469797</v>
      </c>
      <c r="D16" s="166">
        <v>2.10578638144563</v>
      </c>
      <c r="E16" s="166">
        <v>146.880119</v>
      </c>
      <c r="F16" s="166">
        <v>2.46857546154338</v>
      </c>
      <c r="G16" s="166">
        <v>67.448522</v>
      </c>
      <c r="H16" s="166">
        <v>-5.03653933733829</v>
      </c>
      <c r="I16" s="166">
        <v>14.115642</v>
      </c>
      <c r="J16" s="166">
        <v>0.462177494349257</v>
      </c>
      <c r="K16" s="166">
        <v>-227.104080027527</v>
      </c>
      <c r="L16" s="166">
        <v>13159.4975176255</v>
      </c>
      <c r="M16" s="166">
        <v>1757.1221086122</v>
      </c>
      <c r="N16" s="166">
        <v>-0.0011226596168</v>
      </c>
      <c r="O16" s="166">
        <v>-0.40041091898</v>
      </c>
      <c r="P16" s="166">
        <v>-17.15632183908</v>
      </c>
      <c r="R16" s="165" t="s">
        <v>28</v>
      </c>
      <c r="S16" s="166">
        <v>819.362375999999</v>
      </c>
      <c r="T16" s="166">
        <v>550.378417</v>
      </c>
      <c r="U16" s="166">
        <v>0.754728976543987</v>
      </c>
      <c r="V16" s="166">
        <v>-48.245841</v>
      </c>
      <c r="W16" s="166">
        <v>-1.79887162812397</v>
      </c>
      <c r="X16" s="166">
        <v>290.729009</v>
      </c>
      <c r="Y16" s="166">
        <v>1.02576412031558</v>
      </c>
      <c r="Z16" s="166">
        <v>26.500791</v>
      </c>
      <c r="AA16" s="166">
        <v>0.0183785312644211</v>
      </c>
      <c r="AB16" s="166">
        <v>4.16960679924421</v>
      </c>
      <c r="AC16" s="166">
        <v>312.728231759112</v>
      </c>
      <c r="AD16" s="166">
        <v>41.7587678080245</v>
      </c>
      <c r="AE16" s="166">
        <v>-8.22638807e-5</v>
      </c>
      <c r="AF16" s="166">
        <v>-0.04494272194</v>
      </c>
      <c r="AG16" s="166">
        <v>-10.41963448635</v>
      </c>
    </row>
    <row r="17" s="50" customFormat="1" ht="25" customHeight="1" spans="1:33">
      <c r="A17" s="169" t="s">
        <v>44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R17" s="172" t="s">
        <v>44</v>
      </c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</row>
    <row r="18" s="50" customFormat="1" ht="25" customHeight="1" spans="1:33">
      <c r="A18" s="167" t="s">
        <v>45</v>
      </c>
      <c r="B18" s="171">
        <v>43.753465</v>
      </c>
      <c r="C18" s="171">
        <v>53.23</v>
      </c>
      <c r="D18" s="171">
        <v>16.599545289354</v>
      </c>
      <c r="E18" s="171">
        <v>-9.83954</v>
      </c>
      <c r="F18" s="171">
        <v>-7.23565174468508</v>
      </c>
      <c r="G18" s="171">
        <v>2.25236999999999</v>
      </c>
      <c r="H18" s="171">
        <v>-7.41376040865082</v>
      </c>
      <c r="I18" s="171">
        <v>-1.889365</v>
      </c>
      <c r="J18" s="171">
        <v>-1.95013313601817</v>
      </c>
      <c r="K18" s="171">
        <v>244.167707583547</v>
      </c>
      <c r="L18" s="171">
        <v>54.8900000000001</v>
      </c>
      <c r="M18" s="171">
        <v>36.5887272727273</v>
      </c>
      <c r="N18" s="171">
        <v>-0.5</v>
      </c>
      <c r="O18" s="171">
        <v>-0.0041696143</v>
      </c>
      <c r="P18" s="171">
        <v>-0.87976539589</v>
      </c>
      <c r="Q18" s="161"/>
      <c r="R18" s="167" t="s">
        <v>45</v>
      </c>
      <c r="S18" s="171">
        <v>903.096505</v>
      </c>
      <c r="T18" s="171">
        <v>516.130284</v>
      </c>
      <c r="U18" s="171">
        <v>5.00544033812903</v>
      </c>
      <c r="V18" s="171">
        <v>-26.651717</v>
      </c>
      <c r="W18" s="171">
        <v>-5.98024418397056</v>
      </c>
      <c r="X18" s="171">
        <v>433.547042</v>
      </c>
      <c r="Y18" s="171">
        <v>3.45964778187862</v>
      </c>
      <c r="Z18" s="171">
        <v>-19.929104</v>
      </c>
      <c r="AA18" s="171">
        <v>-2.48484393603708</v>
      </c>
      <c r="AB18" s="171">
        <v>115.997350562041</v>
      </c>
      <c r="AC18" s="171">
        <v>-1245.83711267606</v>
      </c>
      <c r="AD18" s="171">
        <v>-256.613200917826</v>
      </c>
      <c r="AE18" s="171">
        <v>0.2595573440644</v>
      </c>
      <c r="AF18" s="171">
        <v>-0.17508077897</v>
      </c>
      <c r="AG18" s="171">
        <v>-8.66749688667</v>
      </c>
    </row>
    <row r="19" s="50" customFormat="1" ht="25" customHeight="1" spans="1:33">
      <c r="A19" s="167" t="s">
        <v>46</v>
      </c>
      <c r="B19" s="171">
        <v>192.668279</v>
      </c>
      <c r="C19" s="171">
        <v>47.733391</v>
      </c>
      <c r="D19" s="171">
        <v>3.93329214337034</v>
      </c>
      <c r="E19" s="171">
        <v>151.699507</v>
      </c>
      <c r="F19" s="171">
        <v>3.77562714012528</v>
      </c>
      <c r="G19" s="171">
        <v>-5.821064</v>
      </c>
      <c r="H19" s="171">
        <v>-7.35004539339802</v>
      </c>
      <c r="I19" s="171">
        <v>-0.943555</v>
      </c>
      <c r="J19" s="171">
        <v>-0.358873890097604</v>
      </c>
      <c r="K19" s="171">
        <v>1051.98232661633</v>
      </c>
      <c r="L19" s="171">
        <v>-174.776708778685</v>
      </c>
      <c r="M19" s="171">
        <v>-108.275225248821</v>
      </c>
      <c r="N19" s="171">
        <v>0.364705882353</v>
      </c>
      <c r="O19" s="171">
        <v>0.16963094371</v>
      </c>
      <c r="P19" s="171">
        <v>-0.76400679117</v>
      </c>
      <c r="Q19" s="161"/>
      <c r="R19" s="167" t="s">
        <v>46</v>
      </c>
      <c r="S19" s="171">
        <v>666.508974</v>
      </c>
      <c r="T19" s="171">
        <v>160.619932</v>
      </c>
      <c r="U19" s="171">
        <v>0.0327675851603715</v>
      </c>
      <c r="V19" s="171">
        <v>192.829117</v>
      </c>
      <c r="W19" s="171">
        <v>-6.43717308756869</v>
      </c>
      <c r="X19" s="171">
        <v>330.799408</v>
      </c>
      <c r="Y19" s="171">
        <v>7.89828483573069</v>
      </c>
      <c r="Z19" s="171">
        <v>-17.739483</v>
      </c>
      <c r="AA19" s="171">
        <v>-1.49387933332238</v>
      </c>
      <c r="AB19" s="171">
        <v>142.723164344402</v>
      </c>
      <c r="AC19" s="171">
        <v>511.12599615767</v>
      </c>
      <c r="AD19" s="171">
        <v>42.38188402503</v>
      </c>
      <c r="AE19" s="171">
        <v>0.3633316634461</v>
      </c>
      <c r="AF19" s="171">
        <v>0.06295327942</v>
      </c>
      <c r="AG19" s="171">
        <v>2.36481614996</v>
      </c>
    </row>
    <row r="20" s="50" customFormat="1" ht="25" customHeight="1" spans="1:33">
      <c r="A20" s="167" t="s">
        <v>47</v>
      </c>
      <c r="B20" s="171">
        <v>393.733749</v>
      </c>
      <c r="C20" s="171">
        <v>411.398035</v>
      </c>
      <c r="D20" s="171">
        <v>18.2234807444372</v>
      </c>
      <c r="E20" s="171">
        <v>-7.75501</v>
      </c>
      <c r="F20" s="171">
        <v>-4.13293616318361</v>
      </c>
      <c r="G20" s="171">
        <v>-9.904255</v>
      </c>
      <c r="H20" s="171">
        <v>-14.0740651478754</v>
      </c>
      <c r="I20" s="171">
        <v>-0.00502099999999999</v>
      </c>
      <c r="J20" s="171">
        <v>-0.0164794333781972</v>
      </c>
      <c r="K20" s="171">
        <v>-30.3928364108364</v>
      </c>
      <c r="L20" s="171">
        <v>21718.9888891615</v>
      </c>
      <c r="M20" s="171">
        <v>-12.9029687898054</v>
      </c>
      <c r="N20" s="171">
        <v>172.236351441985</v>
      </c>
      <c r="O20" s="171">
        <v>-9.6845881478</v>
      </c>
      <c r="P20" s="171">
        <v>-13.30846774194</v>
      </c>
      <c r="Q20" s="161"/>
      <c r="R20" s="167" t="s">
        <v>47</v>
      </c>
      <c r="S20" s="171">
        <v>-44.0997960000005</v>
      </c>
      <c r="T20" s="171">
        <v>69.206507</v>
      </c>
      <c r="U20" s="171">
        <v>3.04942383473222</v>
      </c>
      <c r="V20" s="171">
        <v>-58.57256</v>
      </c>
      <c r="W20" s="171">
        <v>-1.74537176670482</v>
      </c>
      <c r="X20" s="171">
        <v>-55.5908180000003</v>
      </c>
      <c r="Y20" s="171">
        <v>-1.33193328670377</v>
      </c>
      <c r="Z20" s="171">
        <v>0.857075</v>
      </c>
      <c r="AA20" s="171">
        <v>0.027881218676379</v>
      </c>
      <c r="AB20" s="171">
        <v>-24.1195314368562</v>
      </c>
      <c r="AC20" s="171">
        <v>3922.08623770268</v>
      </c>
      <c r="AD20" s="171">
        <v>-6.14393394784571</v>
      </c>
      <c r="AE20" s="171">
        <v>31.9722951072696</v>
      </c>
      <c r="AF20" s="171">
        <v>-2.34923099266</v>
      </c>
      <c r="AG20" s="171">
        <v>-9.27291747639</v>
      </c>
    </row>
    <row r="21" s="50" customFormat="1" ht="25" customHeight="1" spans="1:33">
      <c r="A21" s="167" t="s">
        <v>48</v>
      </c>
      <c r="B21" s="171">
        <v>480.360691</v>
      </c>
      <c r="C21" s="171">
        <v>443.25181</v>
      </c>
      <c r="D21" s="171">
        <v>11.7897191394069</v>
      </c>
      <c r="E21" s="171">
        <v>37.108408</v>
      </c>
      <c r="F21" s="171">
        <v>-3.04373950284155</v>
      </c>
      <c r="G21" s="171">
        <v>-0.0460429999999993</v>
      </c>
      <c r="H21" s="171">
        <v>-8.6955131094942</v>
      </c>
      <c r="I21" s="171">
        <v>0.046516</v>
      </c>
      <c r="J21" s="171">
        <v>-0.0504665270711458</v>
      </c>
      <c r="K21" s="171">
        <v>29.1318764606391</v>
      </c>
      <c r="L21" s="171">
        <v>205440.299572719</v>
      </c>
      <c r="M21" s="171">
        <v>555.13305618817</v>
      </c>
      <c r="N21" s="171">
        <v>188.078992389035</v>
      </c>
      <c r="O21" s="171">
        <v>-18.86805669767</v>
      </c>
      <c r="P21" s="171">
        <v>0.14533853244</v>
      </c>
      <c r="Q21" s="161"/>
      <c r="R21" s="167" t="s">
        <v>48</v>
      </c>
      <c r="S21" s="171">
        <v>404.870761</v>
      </c>
      <c r="T21" s="171">
        <v>547.594117</v>
      </c>
      <c r="U21" s="171">
        <v>15.8964283635133</v>
      </c>
      <c r="V21" s="171">
        <v>-57.126564</v>
      </c>
      <c r="W21" s="171">
        <v>-6.10897658731689</v>
      </c>
      <c r="X21" s="171">
        <v>-85.8519219999999</v>
      </c>
      <c r="Y21" s="171">
        <v>-9.76914867224411</v>
      </c>
      <c r="Z21" s="171">
        <v>0.25513</v>
      </c>
      <c r="AA21" s="171">
        <v>-0.0183031039522823</v>
      </c>
      <c r="AB21" s="171">
        <v>-31.2149790894686</v>
      </c>
      <c r="AC21" s="171">
        <v>13339.615919286</v>
      </c>
      <c r="AD21" s="171">
        <v>37.1075202637396</v>
      </c>
      <c r="AE21" s="171">
        <v>49.7568644492729</v>
      </c>
      <c r="AF21" s="171">
        <v>-3.5326102532</v>
      </c>
      <c r="AG21" s="171">
        <v>5.19047263512</v>
      </c>
    </row>
    <row r="22" s="50" customFormat="1" ht="25" customHeight="1" spans="1:33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  <c r="P22" s="174"/>
      <c r="R22" s="177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4"/>
      <c r="AG22" s="174"/>
    </row>
    <row r="23" s="50" customFormat="1" ht="25" customHeight="1" spans="1:33">
      <c r="A23" s="165" t="s">
        <v>49</v>
      </c>
      <c r="B23" s="166">
        <v>712.81504</v>
      </c>
      <c r="C23" s="166">
        <v>39.556545</v>
      </c>
      <c r="D23" s="166">
        <v>-4.24747444253551</v>
      </c>
      <c r="E23" s="166">
        <v>38.372316</v>
      </c>
      <c r="F23" s="166">
        <v>0.402311016195998</v>
      </c>
      <c r="G23" s="166">
        <v>632.774392</v>
      </c>
      <c r="H23" s="166">
        <v>3.82884326674155</v>
      </c>
      <c r="I23" s="166">
        <v>2.111787</v>
      </c>
      <c r="J23" s="166">
        <v>0.0163201595979416</v>
      </c>
      <c r="K23" s="166">
        <v>3.93929392964634</v>
      </c>
      <c r="L23" s="166">
        <v>65.2949916387379</v>
      </c>
      <c r="M23" s="166">
        <v>-12.2060076145967</v>
      </c>
      <c r="N23" s="166">
        <v>0.8468996270009</v>
      </c>
      <c r="O23" s="166">
        <v>-0.45873825817</v>
      </c>
      <c r="P23" s="166">
        <v>-19.44244437979</v>
      </c>
      <c r="R23" s="175" t="s">
        <v>49</v>
      </c>
      <c r="S23" s="166">
        <v>7955.400336</v>
      </c>
      <c r="T23" s="166">
        <v>282.711051</v>
      </c>
      <c r="U23" s="166">
        <v>-4.02209089178477</v>
      </c>
      <c r="V23" s="166">
        <v>-497.223271</v>
      </c>
      <c r="W23" s="166">
        <v>-2.29338620370393</v>
      </c>
      <c r="X23" s="166">
        <v>8183.459226</v>
      </c>
      <c r="Y23" s="166">
        <v>6.39092913299064</v>
      </c>
      <c r="Z23" s="166">
        <v>-13.54667</v>
      </c>
      <c r="AA23" s="166">
        <v>-0.0754520375019057</v>
      </c>
      <c r="AB23" s="166">
        <v>12.7677473088942</v>
      </c>
      <c r="AC23" s="166">
        <v>-11.0765333699918</v>
      </c>
      <c r="AD23" s="166">
        <v>-7.21320111098137</v>
      </c>
      <c r="AE23" s="166">
        <v>0.1661068944394</v>
      </c>
      <c r="AF23" s="166">
        <v>-0.20054721611</v>
      </c>
      <c r="AG23" s="166">
        <v>-2.6160271839</v>
      </c>
    </row>
    <row r="24" s="15" customFormat="1" ht="24" customHeight="1" spans="1:16384">
      <c r="A24" s="45" t="s">
        <v>50</v>
      </c>
      <c r="R24" s="45" t="s">
        <v>50</v>
      </c>
      <c r="XEA24" s="17"/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N24" s="17"/>
      <c r="XEO24" s="17"/>
      <c r="XEP24" s="17"/>
      <c r="XEQ24" s="17"/>
      <c r="XER24" s="17"/>
      <c r="XES24" s="17"/>
      <c r="XET24" s="17"/>
      <c r="XEU24" s="17"/>
      <c r="XEV24" s="17"/>
      <c r="XEW24" s="17"/>
      <c r="XEX24" s="17"/>
      <c r="XEY24" s="17"/>
      <c r="XEZ24" s="17"/>
      <c r="XFA24" s="17"/>
      <c r="XFB24" s="17"/>
      <c r="XFC24" s="17"/>
      <c r="XFD24" s="17"/>
    </row>
    <row r="73" s="75" customFormat="1" spans="21:22">
      <c r="U73" s="145"/>
      <c r="V73" s="162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view="pageBreakPreview" zoomScaleNormal="85" workbookViewId="0">
      <selection activeCell="A1" sqref="$A1:$XFD1"/>
    </sheetView>
  </sheetViews>
  <sheetFormatPr defaultColWidth="10" defaultRowHeight="14.25"/>
  <cols>
    <col min="1" max="1" width="17.8833333333333" style="145" customWidth="1"/>
    <col min="2" max="3" width="12.775" style="145" customWidth="1"/>
    <col min="4" max="4" width="12.5" style="145" customWidth="1"/>
    <col min="5" max="5" width="7.89166666666667" style="145" customWidth="1"/>
    <col min="6" max="6" width="12.1083333333333" style="145" customWidth="1"/>
    <col min="7" max="7" width="7.89166666666667" style="145" customWidth="1"/>
    <col min="8" max="8" width="11.225" style="145" customWidth="1"/>
    <col min="9" max="9" width="7.89166666666667" style="145" customWidth="1"/>
    <col min="10" max="10" width="11.5" style="145" customWidth="1"/>
    <col min="11" max="11" width="7.89166666666667" style="145" customWidth="1"/>
    <col min="12" max="12" width="10.6333333333333" style="145" customWidth="1"/>
    <col min="13" max="13" width="7.89166666666667" style="145" customWidth="1"/>
    <col min="14" max="14" width="11.775" style="145" customWidth="1"/>
    <col min="15" max="15" width="7.89166666666667" style="145" customWidth="1"/>
    <col min="16" max="16" width="11.8916666666667" style="145" customWidth="1"/>
    <col min="17" max="17" width="8.55833333333333" style="145" customWidth="1"/>
    <col min="18" max="18" width="11.3333333333333" style="145" customWidth="1"/>
    <col min="19" max="19" width="7.89166666666667" style="145" customWidth="1"/>
    <col min="20" max="20" width="10" style="145" customWidth="1"/>
    <col min="21" max="21" width="11.6666666666667" style="145" customWidth="1"/>
    <col min="22" max="16384" width="10" style="145"/>
  </cols>
  <sheetData>
    <row r="1" ht="93" customHeight="1"/>
    <row r="2" s="145" customFormat="1" ht="37" customHeight="1" spans="1:19">
      <c r="A2" s="146" t="s">
        <v>53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="145" customFormat="1" ht="24" customHeight="1" spans="1:19">
      <c r="A3" s="147"/>
      <c r="B3" s="147"/>
      <c r="C3" s="147"/>
      <c r="D3" s="148"/>
      <c r="E3" s="148"/>
      <c r="F3" s="148"/>
      <c r="G3" s="147"/>
      <c r="I3" s="156"/>
      <c r="J3" s="156"/>
      <c r="K3" s="156"/>
      <c r="L3" s="156"/>
      <c r="N3" s="147"/>
      <c r="O3" s="147"/>
      <c r="P3" s="147"/>
      <c r="Q3" s="147"/>
      <c r="R3" s="156" t="s">
        <v>5</v>
      </c>
      <c r="S3" s="156"/>
    </row>
    <row r="4" s="145" customFormat="1" ht="30.75" customHeight="1" spans="1:19">
      <c r="A4" s="149" t="s">
        <v>54</v>
      </c>
      <c r="B4" s="150" t="s">
        <v>30</v>
      </c>
      <c r="C4" s="150" t="s">
        <v>55</v>
      </c>
      <c r="D4" s="150" t="s">
        <v>56</v>
      </c>
      <c r="E4" s="150"/>
      <c r="F4" s="150"/>
      <c r="G4" s="150"/>
      <c r="H4" s="150"/>
      <c r="I4" s="150"/>
      <c r="J4" s="150"/>
      <c r="K4" s="150"/>
      <c r="L4" s="150"/>
      <c r="M4" s="150"/>
      <c r="N4" s="157" t="s">
        <v>57</v>
      </c>
      <c r="O4" s="157" t="s">
        <v>13</v>
      </c>
      <c r="P4" s="158" t="s">
        <v>14</v>
      </c>
      <c r="Q4" s="157" t="s">
        <v>13</v>
      </c>
      <c r="R4" s="150" t="s">
        <v>15</v>
      </c>
      <c r="S4" s="157" t="s">
        <v>13</v>
      </c>
    </row>
    <row r="5" s="145" customFormat="1" ht="47.25" customHeight="1" spans="1:19">
      <c r="A5" s="149"/>
      <c r="B5" s="149"/>
      <c r="C5" s="149"/>
      <c r="D5" s="150" t="s">
        <v>11</v>
      </c>
      <c r="E5" s="150" t="s">
        <v>13</v>
      </c>
      <c r="F5" s="150" t="s">
        <v>58</v>
      </c>
      <c r="G5" s="150" t="s">
        <v>13</v>
      </c>
      <c r="H5" s="150" t="s">
        <v>59</v>
      </c>
      <c r="I5" s="150" t="s">
        <v>13</v>
      </c>
      <c r="J5" s="150" t="s">
        <v>60</v>
      </c>
      <c r="K5" s="150" t="s">
        <v>13</v>
      </c>
      <c r="L5" s="150" t="s">
        <v>61</v>
      </c>
      <c r="M5" s="150" t="s">
        <v>13</v>
      </c>
      <c r="N5" s="159"/>
      <c r="O5" s="159"/>
      <c r="P5" s="160"/>
      <c r="Q5" s="159"/>
      <c r="R5" s="149"/>
      <c r="S5" s="159"/>
    </row>
    <row r="6" s="145" customFormat="1" ht="36" customHeight="1" spans="1:19">
      <c r="A6" s="150" t="s">
        <v>62</v>
      </c>
      <c r="B6" s="151">
        <v>-269.679528</v>
      </c>
      <c r="C6" s="151">
        <f t="shared" ref="C6:C11" si="0">B6-L6</f>
        <v>5430.607442</v>
      </c>
      <c r="D6" s="151">
        <v>-7585.424079</v>
      </c>
      <c r="E6" s="151">
        <v>-1.93076413153596</v>
      </c>
      <c r="F6" s="151">
        <v>-456.076045</v>
      </c>
      <c r="G6" s="151">
        <v>-0.116647666488298</v>
      </c>
      <c r="H6" s="151">
        <v>-215.692044</v>
      </c>
      <c r="I6" s="151">
        <v>-0.0494065725611354</v>
      </c>
      <c r="J6" s="151">
        <v>-1213.36902</v>
      </c>
      <c r="K6" s="151">
        <v>-0.296977814674005</v>
      </c>
      <c r="L6" s="151">
        <v>-5700.28697</v>
      </c>
      <c r="M6" s="151">
        <v>-1.46773207781252</v>
      </c>
      <c r="N6" s="151">
        <v>-514.450041</v>
      </c>
      <c r="O6" s="151">
        <v>-0.116277564264802</v>
      </c>
      <c r="P6" s="151">
        <v>8488.796282</v>
      </c>
      <c r="Q6" s="151">
        <v>2.21203363167585</v>
      </c>
      <c r="R6" s="151">
        <v>-658.60169</v>
      </c>
      <c r="S6" s="151">
        <v>-0.164991935875098</v>
      </c>
    </row>
    <row r="7" s="145" customFormat="1" ht="36" customHeight="1" spans="1:19">
      <c r="A7" s="149" t="s">
        <v>63</v>
      </c>
      <c r="B7" s="152">
        <v>386170.60331</v>
      </c>
      <c r="C7" s="151">
        <f t="shared" si="0"/>
        <v>345533.01088</v>
      </c>
      <c r="D7" s="152">
        <v>177811.924213</v>
      </c>
      <c r="E7" s="152">
        <v>46.0449145245426</v>
      </c>
      <c r="F7" s="152">
        <v>7592.93483</v>
      </c>
      <c r="G7" s="152">
        <v>1.96621254049852</v>
      </c>
      <c r="H7" s="152">
        <v>35462.725535</v>
      </c>
      <c r="I7" s="152">
        <v>9.18317583757979</v>
      </c>
      <c r="J7" s="152">
        <v>94118.671418</v>
      </c>
      <c r="K7" s="152">
        <v>24.3723034874423</v>
      </c>
      <c r="L7" s="152">
        <v>40637.59243</v>
      </c>
      <c r="M7" s="152">
        <v>10.523222659022</v>
      </c>
      <c r="N7" s="152">
        <v>93230.253761</v>
      </c>
      <c r="O7" s="152">
        <v>24.1422451532798</v>
      </c>
      <c r="P7" s="152">
        <v>85048.09648</v>
      </c>
      <c r="Q7" s="152">
        <v>22.0234517467212</v>
      </c>
      <c r="R7" s="152">
        <v>30080.328856</v>
      </c>
      <c r="S7" s="152">
        <v>7.78938857545635</v>
      </c>
    </row>
    <row r="8" s="145" customFormat="1" ht="36" customHeight="1" spans="1:19">
      <c r="A8" s="149" t="s">
        <v>64</v>
      </c>
      <c r="B8" s="153">
        <v>386440.282838</v>
      </c>
      <c r="C8" s="151">
        <f t="shared" si="0"/>
        <v>340102.403438</v>
      </c>
      <c r="D8" s="153">
        <v>185397.348292</v>
      </c>
      <c r="E8" s="153">
        <v>47.9756786560786</v>
      </c>
      <c r="F8" s="153">
        <v>8049.010875</v>
      </c>
      <c r="G8" s="153">
        <v>2.08286020698681</v>
      </c>
      <c r="H8" s="153">
        <v>35678.417579</v>
      </c>
      <c r="I8" s="153">
        <v>9.23258241014092</v>
      </c>
      <c r="J8" s="153">
        <v>95332.040438</v>
      </c>
      <c r="K8" s="153">
        <v>24.6692813021163</v>
      </c>
      <c r="L8" s="152">
        <v>46337.8794</v>
      </c>
      <c r="M8" s="152">
        <v>11.9909547368346</v>
      </c>
      <c r="N8" s="153">
        <v>93744.703802</v>
      </c>
      <c r="O8" s="153">
        <v>24.2585227175446</v>
      </c>
      <c r="P8" s="153">
        <v>76559.300198</v>
      </c>
      <c r="Q8" s="153">
        <v>19.8114181150453</v>
      </c>
      <c r="R8" s="153">
        <v>30738.930546</v>
      </c>
      <c r="S8" s="153">
        <v>7.95438051133145</v>
      </c>
    </row>
    <row r="9" s="145" customFormat="1" ht="36" customHeight="1" spans="1:19">
      <c r="A9" s="150" t="s">
        <v>65</v>
      </c>
      <c r="B9" s="151">
        <v>7955.400336</v>
      </c>
      <c r="C9" s="151">
        <f t="shared" si="0"/>
        <v>7714.295209</v>
      </c>
      <c r="D9" s="151">
        <v>282.711051</v>
      </c>
      <c r="E9" s="151">
        <v>-4.02209089178479</v>
      </c>
      <c r="F9" s="151">
        <v>-49.843557</v>
      </c>
      <c r="G9" s="151">
        <v>-0.334266878703645</v>
      </c>
      <c r="H9" s="151">
        <v>204.900455</v>
      </c>
      <c r="I9" s="151">
        <v>-1.9234268321114</v>
      </c>
      <c r="J9" s="151">
        <v>-113.450974</v>
      </c>
      <c r="K9" s="151">
        <v>-2.11373043444345</v>
      </c>
      <c r="L9" s="151">
        <v>241.105127</v>
      </c>
      <c r="M9" s="151">
        <v>0.349333253473708</v>
      </c>
      <c r="N9" s="151">
        <v>-497.223271</v>
      </c>
      <c r="O9" s="151">
        <v>-2.29338620370393</v>
      </c>
      <c r="P9" s="151">
        <v>8183.459226</v>
      </c>
      <c r="Q9" s="151">
        <v>6.39092913299063</v>
      </c>
      <c r="R9" s="151">
        <v>-13.54667</v>
      </c>
      <c r="S9" s="151">
        <v>-0.0754520375019057</v>
      </c>
    </row>
    <row r="10" s="145" customFormat="1" ht="36" customHeight="1" spans="1:19">
      <c r="A10" s="149" t="s">
        <v>63</v>
      </c>
      <c r="B10" s="152">
        <v>51968.909134</v>
      </c>
      <c r="C10" s="151">
        <f t="shared" si="0"/>
        <v>51398.28392</v>
      </c>
      <c r="D10" s="152">
        <v>13411.121311</v>
      </c>
      <c r="E10" s="152">
        <v>25.8060473742481</v>
      </c>
      <c r="F10" s="152">
        <v>635.478367</v>
      </c>
      <c r="G10" s="152">
        <v>1.22280489929362</v>
      </c>
      <c r="H10" s="152">
        <v>6868.749211</v>
      </c>
      <c r="I10" s="152">
        <v>13.2170355804259</v>
      </c>
      <c r="J10" s="152">
        <v>5336.268519</v>
      </c>
      <c r="K10" s="152">
        <v>10.268194210582</v>
      </c>
      <c r="L10" s="152">
        <v>570.625214</v>
      </c>
      <c r="M10" s="152">
        <v>1.09801268394659</v>
      </c>
      <c r="N10" s="152">
        <v>3345.809284</v>
      </c>
      <c r="O10" s="152">
        <v>6.43809797002463</v>
      </c>
      <c r="P10" s="152">
        <v>35083.533152</v>
      </c>
      <c r="Q10" s="152">
        <v>67.5086965199488</v>
      </c>
      <c r="R10" s="152">
        <v>128.445387</v>
      </c>
      <c r="S10" s="152">
        <v>0.247158135778467</v>
      </c>
    </row>
    <row r="11" s="145" customFormat="1" ht="36" customHeight="1" spans="1:19">
      <c r="A11" s="149" t="s">
        <v>64</v>
      </c>
      <c r="B11" s="153">
        <v>44013.508798</v>
      </c>
      <c r="C11" s="151">
        <f t="shared" si="0"/>
        <v>43683.988711</v>
      </c>
      <c r="D11" s="153">
        <v>13128.41026</v>
      </c>
      <c r="E11" s="153">
        <v>29.8281382660329</v>
      </c>
      <c r="F11" s="153">
        <v>685.321924</v>
      </c>
      <c r="G11" s="153">
        <v>1.55707177799726</v>
      </c>
      <c r="H11" s="153">
        <v>6663.848756</v>
      </c>
      <c r="I11" s="153">
        <v>15.1404624125373</v>
      </c>
      <c r="J11" s="153">
        <v>5449.719493</v>
      </c>
      <c r="K11" s="153">
        <v>12.3819246450254</v>
      </c>
      <c r="L11" s="152">
        <v>329.520087</v>
      </c>
      <c r="M11" s="152">
        <v>0.748679430472886</v>
      </c>
      <c r="N11" s="153">
        <v>3843.032555</v>
      </c>
      <c r="O11" s="153">
        <v>8.73148417372857</v>
      </c>
      <c r="P11" s="153">
        <v>26900.073926</v>
      </c>
      <c r="Q11" s="153">
        <v>61.1177673869581</v>
      </c>
      <c r="R11" s="153">
        <v>141.992057</v>
      </c>
      <c r="S11" s="153">
        <v>0.322610173280373</v>
      </c>
    </row>
    <row r="12" s="15" customFormat="1" ht="24" customHeight="1" spans="1:16384">
      <c r="A12" s="154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  <c r="XEY12" s="17"/>
      <c r="XEZ12" s="17"/>
      <c r="XFA12" s="17"/>
      <c r="XFB12" s="17"/>
      <c r="XFC12" s="17"/>
      <c r="XFD12" s="17"/>
    </row>
    <row r="13" s="145" customFormat="1" spans="6:7">
      <c r="F13" s="155"/>
      <c r="G13" s="155"/>
    </row>
    <row r="14" s="145" customFormat="1" spans="5:15">
      <c r="E14" s="155"/>
      <c r="F14" s="155"/>
      <c r="G14" s="155"/>
      <c r="N14" s="155"/>
      <c r="O14" s="155"/>
    </row>
    <row r="15" s="145" customFormat="1" spans="5:15">
      <c r="E15" s="155"/>
      <c r="N15" s="155"/>
      <c r="O15" s="155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Y28"/>
  <sheetViews>
    <sheetView tabSelected="1" view="pageBreakPreview" zoomScale="115" zoomScaleNormal="100" workbookViewId="0">
      <pane xSplit="2" ySplit="7" topLeftCell="H8" activePane="bottomRight" state="frozen"/>
      <selection/>
      <selection pane="topRight"/>
      <selection pane="bottomLeft"/>
      <selection pane="bottomRight" activeCell="A1" sqref="$A1:$XFD1"/>
    </sheetView>
  </sheetViews>
  <sheetFormatPr defaultColWidth="8.89166666666667" defaultRowHeight="13.5"/>
  <cols>
    <col min="1" max="1" width="1.10833333333333" style="17" customWidth="1"/>
    <col min="2" max="2" width="13.1333333333333" style="15" customWidth="1"/>
    <col min="3" max="3" width="8.63333333333333" style="15" customWidth="1"/>
    <col min="4" max="4" width="4.675" style="15" customWidth="1"/>
    <col min="5" max="5" width="9" style="15" customWidth="1"/>
    <col min="6" max="6" width="4.66666666666667" style="15" customWidth="1"/>
    <col min="7" max="7" width="8.88333333333333" style="15" customWidth="1"/>
    <col min="8" max="8" width="5.63333333333333" style="15" customWidth="1"/>
    <col min="9" max="9" width="5.88333333333333" style="15" customWidth="1"/>
    <col min="10" max="10" width="7.63333333333333" style="15" customWidth="1"/>
    <col min="11" max="11" width="5.275" style="15" customWidth="1"/>
    <col min="12" max="12" width="9.08333333333333" style="15" customWidth="1"/>
    <col min="13" max="13" width="5.25" style="15" customWidth="1"/>
    <col min="14" max="14" width="7" style="15" customWidth="1"/>
    <col min="15" max="15" width="5.25" style="15" customWidth="1"/>
    <col min="16" max="16" width="7.825" style="15" customWidth="1"/>
    <col min="17" max="17" width="6.25" style="15" customWidth="1"/>
    <col min="18" max="18" width="8" style="15" customWidth="1"/>
    <col min="19" max="19" width="5.38333333333333" style="15" customWidth="1"/>
    <col min="20" max="20" width="7.88333333333333" style="15" customWidth="1"/>
    <col min="21" max="21" width="5.63333333333333" style="15" customWidth="1"/>
    <col min="22" max="22" width="8.25" style="15" customWidth="1"/>
    <col min="23" max="23" width="5.5" style="15" customWidth="1"/>
    <col min="24" max="24" width="8.6" style="15" customWidth="1"/>
    <col min="25" max="25" width="5.25" style="15" customWidth="1"/>
    <col min="26" max="26" width="8.13333333333333" style="15" customWidth="1"/>
    <col min="27" max="27" width="5.5" style="15" customWidth="1"/>
    <col min="28" max="28" width="8.13333333333333" style="15" customWidth="1"/>
    <col min="29" max="29" width="5.5" style="15" customWidth="1"/>
    <col min="30" max="30" width="7.88333333333333" style="15" customWidth="1"/>
    <col min="31" max="31" width="5.63333333333333" style="15" customWidth="1"/>
    <col min="32" max="32" width="7.88333333333333" style="15" customWidth="1"/>
    <col min="33" max="33" width="7.25" style="15" customWidth="1"/>
    <col min="34" max="16358" width="8.89166666666667" style="15"/>
    <col min="16359" max="16384" width="8.89166666666667" style="17"/>
  </cols>
  <sheetData>
    <row r="1" s="75" customFormat="1" ht="27.75" customHeight="1" spans="2:33">
      <c r="B1" s="77" t="s">
        <v>66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="75" customFormat="1" ht="21" customHeight="1" spans="2:22">
      <c r="B2" s="78" t="s">
        <v>5</v>
      </c>
      <c r="C2" s="78"/>
      <c r="D2" s="50"/>
      <c r="E2" s="50"/>
      <c r="F2" s="50"/>
      <c r="G2" s="50"/>
      <c r="H2" s="50"/>
      <c r="U2" s="140"/>
      <c r="V2" s="140"/>
    </row>
    <row r="3" s="74" customFormat="1" ht="21" customHeight="1" spans="2:16358">
      <c r="B3" s="79" t="s">
        <v>6</v>
      </c>
      <c r="C3" s="108" t="s">
        <v>67</v>
      </c>
      <c r="D3" s="109"/>
      <c r="E3" s="109"/>
      <c r="F3" s="109"/>
      <c r="G3" s="110"/>
      <c r="H3" s="110"/>
      <c r="I3" s="110"/>
      <c r="J3" s="110"/>
      <c r="K3" s="110"/>
      <c r="L3" s="110"/>
      <c r="M3" s="106"/>
      <c r="N3" s="106"/>
      <c r="O3" s="106"/>
      <c r="P3" s="110"/>
      <c r="Q3" s="110"/>
      <c r="R3" s="110"/>
      <c r="S3" s="110"/>
      <c r="T3" s="110"/>
      <c r="U3" s="110"/>
      <c r="V3" s="110"/>
      <c r="W3" s="110"/>
      <c r="X3" s="109"/>
      <c r="Y3" s="109"/>
      <c r="Z3" s="109"/>
      <c r="AA3" s="109"/>
      <c r="AB3" s="109"/>
      <c r="AC3" s="109"/>
      <c r="AD3" s="109"/>
      <c r="AE3" s="109"/>
      <c r="AF3" s="109"/>
      <c r="AG3" s="144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  <c r="XEC3" s="45"/>
      <c r="XED3" s="45"/>
    </row>
    <row r="4" s="74" customFormat="1" ht="21" customHeight="1" spans="2:16358">
      <c r="B4" s="83"/>
      <c r="C4" s="111" t="s">
        <v>16</v>
      </c>
      <c r="D4" s="81" t="s">
        <v>68</v>
      </c>
      <c r="E4" s="81" t="s">
        <v>69</v>
      </c>
      <c r="F4" s="81" t="s">
        <v>68</v>
      </c>
      <c r="G4" s="112" t="s">
        <v>56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 t="s">
        <v>9</v>
      </c>
      <c r="S4" s="80"/>
      <c r="T4" s="80"/>
      <c r="U4" s="80"/>
      <c r="V4" s="80"/>
      <c r="W4" s="80"/>
      <c r="X4" s="79" t="s">
        <v>10</v>
      </c>
      <c r="Y4" s="79"/>
      <c r="Z4" s="79"/>
      <c r="AA4" s="79"/>
      <c r="AB4" s="79"/>
      <c r="AC4" s="79"/>
      <c r="AD4" s="79"/>
      <c r="AE4" s="79"/>
      <c r="AF4" s="79"/>
      <c r="AG4" s="79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  <c r="XEC4" s="45"/>
      <c r="XED4" s="45"/>
    </row>
    <row r="5" s="74" customFormat="1" ht="21" customHeight="1" spans="2:16358">
      <c r="B5" s="83"/>
      <c r="C5" s="111"/>
      <c r="D5" s="81"/>
      <c r="E5" s="81"/>
      <c r="F5" s="81"/>
      <c r="G5" s="111" t="s">
        <v>11</v>
      </c>
      <c r="H5" s="111" t="s">
        <v>12</v>
      </c>
      <c r="I5" s="127" t="s">
        <v>70</v>
      </c>
      <c r="J5" s="93" t="s">
        <v>71</v>
      </c>
      <c r="K5" s="128"/>
      <c r="L5" s="128"/>
      <c r="M5" s="128"/>
      <c r="N5" s="128"/>
      <c r="O5" s="128"/>
      <c r="P5" s="128"/>
      <c r="Q5" s="97"/>
      <c r="R5" s="81" t="s">
        <v>11</v>
      </c>
      <c r="S5" s="111" t="s">
        <v>12</v>
      </c>
      <c r="T5" s="81" t="s">
        <v>71</v>
      </c>
      <c r="U5" s="81"/>
      <c r="V5" s="81"/>
      <c r="W5" s="81"/>
      <c r="X5" s="111" t="s">
        <v>11</v>
      </c>
      <c r="Y5" s="81" t="s">
        <v>13</v>
      </c>
      <c r="Z5" s="111" t="s">
        <v>14</v>
      </c>
      <c r="AA5" s="111"/>
      <c r="AB5" s="111"/>
      <c r="AC5" s="111"/>
      <c r="AD5" s="111" t="s">
        <v>15</v>
      </c>
      <c r="AE5" s="111"/>
      <c r="AF5" s="111"/>
      <c r="AG5" s="111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</row>
    <row r="6" s="74" customFormat="1" ht="33.75" customHeight="1" spans="2:16358">
      <c r="B6" s="83"/>
      <c r="C6" s="111"/>
      <c r="D6" s="81"/>
      <c r="E6" s="81"/>
      <c r="F6" s="81"/>
      <c r="G6" s="111"/>
      <c r="H6" s="111"/>
      <c r="I6" s="129"/>
      <c r="J6" s="81" t="s">
        <v>72</v>
      </c>
      <c r="K6" s="81" t="s">
        <v>13</v>
      </c>
      <c r="L6" s="6" t="s">
        <v>73</v>
      </c>
      <c r="M6" s="81" t="s">
        <v>13</v>
      </c>
      <c r="N6" s="81" t="s">
        <v>60</v>
      </c>
      <c r="O6" s="81" t="s">
        <v>13</v>
      </c>
      <c r="P6" s="81" t="s">
        <v>61</v>
      </c>
      <c r="Q6" s="81" t="s">
        <v>13</v>
      </c>
      <c r="R6" s="81"/>
      <c r="S6" s="111"/>
      <c r="T6" s="81" t="s">
        <v>74</v>
      </c>
      <c r="U6" s="111" t="s">
        <v>12</v>
      </c>
      <c r="V6" s="81" t="s">
        <v>75</v>
      </c>
      <c r="W6" s="81" t="s">
        <v>12</v>
      </c>
      <c r="X6" s="111"/>
      <c r="Y6" s="111"/>
      <c r="Z6" s="111" t="s">
        <v>11</v>
      </c>
      <c r="AA6" s="81" t="s">
        <v>13</v>
      </c>
      <c r="AB6" s="81" t="s">
        <v>76</v>
      </c>
      <c r="AC6" s="81"/>
      <c r="AD6" s="111" t="s">
        <v>11</v>
      </c>
      <c r="AE6" s="81" t="s">
        <v>13</v>
      </c>
      <c r="AF6" s="81" t="s">
        <v>77</v>
      </c>
      <c r="AG6" s="81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</row>
    <row r="7" s="74" customFormat="1" ht="22.5" spans="2:16358">
      <c r="B7" s="113"/>
      <c r="C7" s="111"/>
      <c r="D7" s="81"/>
      <c r="E7" s="81"/>
      <c r="F7" s="81"/>
      <c r="G7" s="111"/>
      <c r="H7" s="111"/>
      <c r="I7" s="130"/>
      <c r="J7" s="131"/>
      <c r="K7" s="131"/>
      <c r="L7" s="6"/>
      <c r="M7" s="131"/>
      <c r="N7" s="131"/>
      <c r="O7" s="131"/>
      <c r="P7" s="131"/>
      <c r="Q7" s="131"/>
      <c r="R7" s="81"/>
      <c r="S7" s="111"/>
      <c r="T7" s="81"/>
      <c r="U7" s="111"/>
      <c r="V7" s="81"/>
      <c r="W7" s="81"/>
      <c r="X7" s="111"/>
      <c r="Y7" s="111"/>
      <c r="Z7" s="111"/>
      <c r="AA7" s="81"/>
      <c r="AB7" s="81" t="s">
        <v>11</v>
      </c>
      <c r="AC7" s="81" t="s">
        <v>12</v>
      </c>
      <c r="AD7" s="111"/>
      <c r="AE7" s="81"/>
      <c r="AF7" s="81" t="s">
        <v>11</v>
      </c>
      <c r="AG7" s="81" t="s">
        <v>78</v>
      </c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</row>
    <row r="8" s="50" customFormat="1" ht="28" customHeight="1" spans="2:16379">
      <c r="B8" s="85" t="s">
        <v>16</v>
      </c>
      <c r="C8" s="64">
        <v>386170.60331</v>
      </c>
      <c r="D8" s="64">
        <v>-0.0697855632491121</v>
      </c>
      <c r="E8" s="114">
        <v>378354.177251</v>
      </c>
      <c r="F8" s="114">
        <v>0.350827208127928</v>
      </c>
      <c r="G8" s="29">
        <v>177811.924213</v>
      </c>
      <c r="H8" s="29">
        <v>46.0449145245426</v>
      </c>
      <c r="I8" s="132" t="s">
        <v>79</v>
      </c>
      <c r="J8" s="29">
        <v>7592.93483</v>
      </c>
      <c r="K8" s="29">
        <v>1.96621254049852</v>
      </c>
      <c r="L8" s="29">
        <v>35462.725535</v>
      </c>
      <c r="M8" s="29">
        <v>9.18317583757979</v>
      </c>
      <c r="N8" s="29">
        <v>94118.671418</v>
      </c>
      <c r="O8" s="29">
        <v>24.3723034874423</v>
      </c>
      <c r="P8" s="29">
        <v>40637.59243</v>
      </c>
      <c r="Q8" s="29">
        <v>10.523222659022</v>
      </c>
      <c r="R8" s="29">
        <v>93230.253761</v>
      </c>
      <c r="S8" s="29">
        <v>24.1422451532798</v>
      </c>
      <c r="T8" s="29">
        <v>54585.400966</v>
      </c>
      <c r="U8" s="29">
        <v>14.1350482139577</v>
      </c>
      <c r="V8" s="29">
        <v>38644.852795</v>
      </c>
      <c r="W8" s="29">
        <v>10.0071969393221</v>
      </c>
      <c r="X8" s="29">
        <v>115128.425336</v>
      </c>
      <c r="Y8" s="29">
        <v>29.8128403221776</v>
      </c>
      <c r="Z8" s="29">
        <v>85048.09648</v>
      </c>
      <c r="AA8" s="29">
        <v>22.0234517467212</v>
      </c>
      <c r="AB8" s="29">
        <v>35951.850148</v>
      </c>
      <c r="AC8" s="29">
        <v>42.272374851393</v>
      </c>
      <c r="AD8" s="29">
        <v>30080.328856</v>
      </c>
      <c r="AE8" s="29">
        <v>7.78938857545635</v>
      </c>
      <c r="AF8" s="29">
        <v>19231.182517</v>
      </c>
      <c r="AG8" s="29">
        <v>63.9327535581913</v>
      </c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</row>
    <row r="9" s="50" customFormat="1" ht="28" customHeight="1" spans="2:16379">
      <c r="B9" s="87" t="s">
        <v>17</v>
      </c>
      <c r="C9" s="29">
        <v>101570.061293</v>
      </c>
      <c r="D9" s="29">
        <v>-0.533662581258505</v>
      </c>
      <c r="E9" s="29">
        <v>99297.423753</v>
      </c>
      <c r="F9" s="29">
        <v>-0.206395492769622</v>
      </c>
      <c r="G9" s="29">
        <v>40026.390028</v>
      </c>
      <c r="H9" s="29">
        <v>39.4076655251153</v>
      </c>
      <c r="I9" s="133">
        <v>40.5</v>
      </c>
      <c r="J9" s="29">
        <v>1607.5452</v>
      </c>
      <c r="K9" s="29">
        <v>1.58269590422192</v>
      </c>
      <c r="L9" s="29">
        <v>7436.924729</v>
      </c>
      <c r="M9" s="29">
        <v>7.32196538460939</v>
      </c>
      <c r="N9" s="29">
        <v>24687.859951</v>
      </c>
      <c r="O9" s="29">
        <v>24.3062371300365</v>
      </c>
      <c r="P9" s="29">
        <v>6294.060148</v>
      </c>
      <c r="Q9" s="29">
        <v>6.19676710624745</v>
      </c>
      <c r="R9" s="29">
        <v>27088.719464</v>
      </c>
      <c r="S9" s="29">
        <v>26.6699843626725</v>
      </c>
      <c r="T9" s="29">
        <v>16353.376623</v>
      </c>
      <c r="U9" s="29">
        <v>16.1005875302421</v>
      </c>
      <c r="V9" s="29">
        <v>10735.342841</v>
      </c>
      <c r="W9" s="29">
        <v>10.5693968324304</v>
      </c>
      <c r="X9" s="29">
        <v>34454.951801</v>
      </c>
      <c r="Y9" s="29">
        <v>33.9223501122122</v>
      </c>
      <c r="Z9" s="29">
        <v>22207.829339</v>
      </c>
      <c r="AA9" s="29">
        <v>21.8645426184561</v>
      </c>
      <c r="AB9" s="29">
        <v>8636.965725</v>
      </c>
      <c r="AC9" s="29">
        <v>38.8915350219857</v>
      </c>
      <c r="AD9" s="29">
        <v>12247.122462</v>
      </c>
      <c r="AE9" s="29">
        <v>12.0578074937561</v>
      </c>
      <c r="AF9" s="29">
        <v>7858.505636</v>
      </c>
      <c r="AG9" s="29">
        <v>64.1661391104982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</row>
    <row r="10" s="50" customFormat="1" ht="28" customHeight="1" spans="2:16379">
      <c r="B10" s="87" t="s">
        <v>18</v>
      </c>
      <c r="C10" s="29">
        <v>67184.398555</v>
      </c>
      <c r="D10" s="29">
        <v>-4.34112014385794</v>
      </c>
      <c r="E10" s="29">
        <v>67083.439456</v>
      </c>
      <c r="F10" s="29">
        <v>-2.41977899098831</v>
      </c>
      <c r="G10" s="29">
        <v>28848.644948</v>
      </c>
      <c r="H10" s="29">
        <v>42.9395001942055</v>
      </c>
      <c r="I10" s="133">
        <v>41.5</v>
      </c>
      <c r="J10" s="29">
        <v>1298.4213</v>
      </c>
      <c r="K10" s="29">
        <v>1.93262323980925</v>
      </c>
      <c r="L10" s="29">
        <v>6061.788495</v>
      </c>
      <c r="M10" s="29">
        <v>9.02261332299874</v>
      </c>
      <c r="N10" s="29">
        <v>15495.54217</v>
      </c>
      <c r="O10" s="29">
        <v>23.0641971994654</v>
      </c>
      <c r="P10" s="29">
        <v>5992.892983</v>
      </c>
      <c r="Q10" s="29">
        <v>8.92006643193205</v>
      </c>
      <c r="R10" s="29">
        <v>16120.854454</v>
      </c>
      <c r="S10" s="29">
        <v>23.9949375163384</v>
      </c>
      <c r="T10" s="29">
        <v>8979.532481</v>
      </c>
      <c r="U10" s="29">
        <v>13.3655025186375</v>
      </c>
      <c r="V10" s="29">
        <v>7141.321973</v>
      </c>
      <c r="W10" s="29">
        <v>10.6294349977009</v>
      </c>
      <c r="X10" s="29">
        <v>22214.899153</v>
      </c>
      <c r="Y10" s="29">
        <v>33.0655622894561</v>
      </c>
      <c r="Z10" s="29">
        <v>14691.452099</v>
      </c>
      <c r="AA10" s="29">
        <v>21.8673567301089</v>
      </c>
      <c r="AB10" s="29">
        <v>4689.089482</v>
      </c>
      <c r="AC10" s="29">
        <v>31.9171273908259</v>
      </c>
      <c r="AD10" s="29">
        <v>7523.447054</v>
      </c>
      <c r="AE10" s="29">
        <v>11.1982055593472</v>
      </c>
      <c r="AF10" s="29">
        <v>5034.809336</v>
      </c>
      <c r="AG10" s="29">
        <v>66.9215759725874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5"/>
      <c r="XED10" s="45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</row>
    <row r="11" s="50" customFormat="1" ht="28" customHeight="1" spans="2:16379">
      <c r="B11" s="87" t="s">
        <v>19</v>
      </c>
      <c r="C11" s="29">
        <v>34071.959709</v>
      </c>
      <c r="D11" s="29">
        <v>8.01315622417185</v>
      </c>
      <c r="E11" s="29">
        <v>33390.399955</v>
      </c>
      <c r="F11" s="29">
        <v>9.36459011225075</v>
      </c>
      <c r="G11" s="29">
        <v>16816.994823</v>
      </c>
      <c r="H11" s="29">
        <v>49.3572866563288</v>
      </c>
      <c r="I11" s="133">
        <v>43.5</v>
      </c>
      <c r="J11" s="29">
        <v>631.9911</v>
      </c>
      <c r="K11" s="29">
        <v>1.85487158765647</v>
      </c>
      <c r="L11" s="29">
        <v>3254.657432</v>
      </c>
      <c r="M11" s="29">
        <v>9.55230476848766</v>
      </c>
      <c r="N11" s="29">
        <v>8438.449019</v>
      </c>
      <c r="O11" s="29">
        <v>24.7665502397592</v>
      </c>
      <c r="P11" s="29">
        <v>4491.897272</v>
      </c>
      <c r="Q11" s="29">
        <v>13.1835600604255</v>
      </c>
      <c r="R11" s="29">
        <v>8368.325089</v>
      </c>
      <c r="S11" s="29">
        <v>24.5607389785376</v>
      </c>
      <c r="T11" s="29">
        <v>4225.585966</v>
      </c>
      <c r="U11" s="29">
        <v>12.4019457703333</v>
      </c>
      <c r="V11" s="29">
        <v>4142.739123</v>
      </c>
      <c r="W11" s="29">
        <v>12.1587932082043</v>
      </c>
      <c r="X11" s="29">
        <v>8886.639797</v>
      </c>
      <c r="Y11" s="29">
        <v>26.0819743651335</v>
      </c>
      <c r="Z11" s="29">
        <v>7070.547252</v>
      </c>
      <c r="AA11" s="29">
        <v>20.7518068006295</v>
      </c>
      <c r="AB11" s="29">
        <v>3691.161209</v>
      </c>
      <c r="AC11" s="29">
        <v>52.204745650429</v>
      </c>
      <c r="AD11" s="29">
        <v>1816.092545</v>
      </c>
      <c r="AE11" s="29">
        <v>5.33016756450403</v>
      </c>
      <c r="AF11" s="29">
        <v>969.280758</v>
      </c>
      <c r="AG11" s="29">
        <v>53.3717712056353</v>
      </c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</row>
    <row r="12" s="45" customFormat="1" ht="28" customHeight="1" spans="2:16379">
      <c r="B12" s="87" t="s">
        <v>20</v>
      </c>
      <c r="C12" s="29">
        <v>21831.435624</v>
      </c>
      <c r="D12" s="29">
        <v>7.46357383945395</v>
      </c>
      <c r="E12" s="29">
        <v>21078.142676</v>
      </c>
      <c r="F12" s="29">
        <v>7.78846276516289</v>
      </c>
      <c r="G12" s="29">
        <v>11615.132893</v>
      </c>
      <c r="H12" s="29">
        <v>53.2037063116047</v>
      </c>
      <c r="I12" s="133">
        <v>45.5</v>
      </c>
      <c r="J12" s="29">
        <v>557.559772</v>
      </c>
      <c r="K12" s="29">
        <v>2.55393086191298</v>
      </c>
      <c r="L12" s="29">
        <v>1869.802618</v>
      </c>
      <c r="M12" s="29">
        <v>8.56472588520228</v>
      </c>
      <c r="N12" s="29">
        <v>4697.522506</v>
      </c>
      <c r="O12" s="29">
        <v>21.5172404916691</v>
      </c>
      <c r="P12" s="29">
        <v>4490.247997</v>
      </c>
      <c r="Q12" s="29">
        <v>20.5678090728203</v>
      </c>
      <c r="R12" s="29">
        <v>4800.408952</v>
      </c>
      <c r="S12" s="29">
        <v>21.9885170846152</v>
      </c>
      <c r="T12" s="29">
        <v>2744.363056</v>
      </c>
      <c r="U12" s="29">
        <v>12.5706944026303</v>
      </c>
      <c r="V12" s="29">
        <v>2056.045896</v>
      </c>
      <c r="W12" s="29">
        <v>9.41782268198488</v>
      </c>
      <c r="X12" s="29">
        <v>5415.893779</v>
      </c>
      <c r="Y12" s="29">
        <v>24.8077766037802</v>
      </c>
      <c r="Z12" s="29">
        <v>4434.491926</v>
      </c>
      <c r="AA12" s="29">
        <v>20.3124155569734</v>
      </c>
      <c r="AB12" s="29">
        <v>1996.772105</v>
      </c>
      <c r="AC12" s="29">
        <v>45.0282047711637</v>
      </c>
      <c r="AD12" s="29">
        <v>981.401853</v>
      </c>
      <c r="AE12" s="29">
        <v>4.4953610468068</v>
      </c>
      <c r="AF12" s="29">
        <v>265.485055</v>
      </c>
      <c r="AG12" s="29">
        <v>27.0516154201718</v>
      </c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</row>
    <row r="13" s="45" customFormat="1" ht="28" customHeight="1" spans="2:16379">
      <c r="B13" s="87" t="s">
        <v>21</v>
      </c>
      <c r="C13" s="29">
        <v>10439.075119</v>
      </c>
      <c r="D13" s="29">
        <v>-5.28674537483514</v>
      </c>
      <c r="E13" s="29">
        <v>10282.559571</v>
      </c>
      <c r="F13" s="29">
        <v>-5.20735878685151</v>
      </c>
      <c r="G13" s="29">
        <v>5283.878982</v>
      </c>
      <c r="H13" s="29">
        <v>50.6163517530676</v>
      </c>
      <c r="I13" s="133">
        <v>45.5</v>
      </c>
      <c r="J13" s="29">
        <v>194.0832</v>
      </c>
      <c r="K13" s="29">
        <v>1.85919918946413</v>
      </c>
      <c r="L13" s="29">
        <v>1305.284948</v>
      </c>
      <c r="M13" s="29">
        <v>12.5038371035789</v>
      </c>
      <c r="N13" s="29">
        <v>2591.715988</v>
      </c>
      <c r="O13" s="29">
        <v>24.8270652184776</v>
      </c>
      <c r="P13" s="29">
        <v>1192.794846</v>
      </c>
      <c r="Q13" s="29">
        <v>11.4262502415469</v>
      </c>
      <c r="R13" s="29">
        <v>2276.086799</v>
      </c>
      <c r="S13" s="29">
        <v>21.8035292691527</v>
      </c>
      <c r="T13" s="29">
        <v>1421.483807</v>
      </c>
      <c r="U13" s="29">
        <v>13.6169516053465</v>
      </c>
      <c r="V13" s="29">
        <v>854.602992</v>
      </c>
      <c r="W13" s="29">
        <v>8.18657766380615</v>
      </c>
      <c r="X13" s="29">
        <v>2879.109338</v>
      </c>
      <c r="Y13" s="29">
        <v>27.5801189777797</v>
      </c>
      <c r="Z13" s="29">
        <v>2514.157263</v>
      </c>
      <c r="AA13" s="29">
        <v>24.0840997343148</v>
      </c>
      <c r="AB13" s="29">
        <v>1315.428693</v>
      </c>
      <c r="AC13" s="29">
        <v>52.3208596518093</v>
      </c>
      <c r="AD13" s="29">
        <v>364.952075</v>
      </c>
      <c r="AE13" s="29">
        <v>3.49601924346493</v>
      </c>
      <c r="AF13" s="29">
        <v>224.700065</v>
      </c>
      <c r="AG13" s="29">
        <v>61.569745835806</v>
      </c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</row>
    <row r="14" s="45" customFormat="1" ht="28" customHeight="1" spans="2:16379">
      <c r="B14" s="87" t="s">
        <v>22</v>
      </c>
      <c r="C14" s="29">
        <v>12881.955263</v>
      </c>
      <c r="D14" s="29">
        <v>4.21576098343225</v>
      </c>
      <c r="E14" s="29">
        <v>12581.337954</v>
      </c>
      <c r="F14" s="29">
        <v>4.8370702876897</v>
      </c>
      <c r="G14" s="29">
        <v>6585.528988</v>
      </c>
      <c r="H14" s="29">
        <v>51.122122795405</v>
      </c>
      <c r="I14" s="133">
        <v>45.5</v>
      </c>
      <c r="J14" s="29">
        <v>319.877</v>
      </c>
      <c r="K14" s="29">
        <v>2.48314012484395</v>
      </c>
      <c r="L14" s="29">
        <v>1385.147385</v>
      </c>
      <c r="M14" s="29">
        <v>10.7526175702416</v>
      </c>
      <c r="N14" s="29">
        <v>3163.518603</v>
      </c>
      <c r="O14" s="29">
        <v>24.5577518196043</v>
      </c>
      <c r="P14" s="29">
        <v>1716.986</v>
      </c>
      <c r="Q14" s="29">
        <v>13.3286132807151</v>
      </c>
      <c r="R14" s="29">
        <v>3031.849774</v>
      </c>
      <c r="S14" s="29">
        <v>23.5356334663588</v>
      </c>
      <c r="T14" s="29">
        <v>2101.43237</v>
      </c>
      <c r="U14" s="29">
        <v>16.3129922988928</v>
      </c>
      <c r="V14" s="29">
        <v>930.417404</v>
      </c>
      <c r="W14" s="29">
        <v>7.22264116746607</v>
      </c>
      <c r="X14" s="29">
        <v>3264.576501</v>
      </c>
      <c r="Y14" s="29">
        <v>25.3422437382362</v>
      </c>
      <c r="Z14" s="29">
        <v>2788.371214</v>
      </c>
      <c r="AA14" s="29">
        <v>21.6455589005875</v>
      </c>
      <c r="AB14" s="29">
        <v>1328.055028</v>
      </c>
      <c r="AC14" s="29">
        <v>47.6283437919611</v>
      </c>
      <c r="AD14" s="29">
        <v>476.205287</v>
      </c>
      <c r="AE14" s="29">
        <v>3.69668483764863</v>
      </c>
      <c r="AF14" s="29">
        <v>326.653592</v>
      </c>
      <c r="AG14" s="29">
        <v>68.5951208265354</v>
      </c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</row>
    <row r="15" s="45" customFormat="1" ht="28" customHeight="1" spans="2:16379">
      <c r="B15" s="87" t="s">
        <v>23</v>
      </c>
      <c r="C15" s="29">
        <v>26842.950311</v>
      </c>
      <c r="D15" s="29">
        <v>2.88757901853616</v>
      </c>
      <c r="E15" s="29">
        <v>25897.900311</v>
      </c>
      <c r="F15" s="29">
        <v>2.31918965410827</v>
      </c>
      <c r="G15" s="29">
        <v>13856.847564</v>
      </c>
      <c r="H15" s="29">
        <v>51.6219245777972</v>
      </c>
      <c r="I15" s="133">
        <v>45.5</v>
      </c>
      <c r="J15" s="29">
        <v>481.9716</v>
      </c>
      <c r="K15" s="29">
        <v>1.79552394359011</v>
      </c>
      <c r="L15" s="29">
        <v>2817.204866</v>
      </c>
      <c r="M15" s="29">
        <v>10.4951386988394</v>
      </c>
      <c r="N15" s="29">
        <v>6463.796214</v>
      </c>
      <c r="O15" s="29">
        <v>24.0800513323276</v>
      </c>
      <c r="P15" s="29">
        <v>4093.874884</v>
      </c>
      <c r="Q15" s="29">
        <v>15.25121060304</v>
      </c>
      <c r="R15" s="29">
        <v>6176.545082</v>
      </c>
      <c r="S15" s="29">
        <v>23.0099337458778</v>
      </c>
      <c r="T15" s="29">
        <v>3733.18718</v>
      </c>
      <c r="U15" s="29">
        <v>13.9075144004203</v>
      </c>
      <c r="V15" s="29">
        <v>2443.357902</v>
      </c>
      <c r="W15" s="29">
        <v>9.10241934545747</v>
      </c>
      <c r="X15" s="29">
        <v>6809.557665</v>
      </c>
      <c r="Y15" s="29">
        <v>25.368141676325</v>
      </c>
      <c r="Z15" s="29">
        <v>5068.539937</v>
      </c>
      <c r="AA15" s="29">
        <v>18.8822013909662</v>
      </c>
      <c r="AB15" s="29">
        <v>2516.314776</v>
      </c>
      <c r="AC15" s="29">
        <v>49.6457521747254</v>
      </c>
      <c r="AD15" s="29">
        <v>1741.017728</v>
      </c>
      <c r="AE15" s="29">
        <v>6.48594028535882</v>
      </c>
      <c r="AF15" s="29">
        <v>1104.401343</v>
      </c>
      <c r="AG15" s="29">
        <v>63.4342387925414</v>
      </c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</row>
    <row r="16" s="45" customFormat="1" ht="28" customHeight="1" spans="2:16379">
      <c r="B16" s="87" t="s">
        <v>24</v>
      </c>
      <c r="C16" s="29">
        <v>30011.634575</v>
      </c>
      <c r="D16" s="29">
        <v>4.62335050569614</v>
      </c>
      <c r="E16" s="29">
        <v>29107.000355</v>
      </c>
      <c r="F16" s="29">
        <v>3.22914863759281</v>
      </c>
      <c r="G16" s="29">
        <v>14489.639729</v>
      </c>
      <c r="H16" s="29">
        <v>48.2800751581522</v>
      </c>
      <c r="I16" s="133">
        <v>45.5</v>
      </c>
      <c r="J16" s="29">
        <v>680.8856</v>
      </c>
      <c r="K16" s="29">
        <v>2.26873880627343</v>
      </c>
      <c r="L16" s="29">
        <v>3183.408076</v>
      </c>
      <c r="M16" s="29">
        <v>10.6072465598119</v>
      </c>
      <c r="N16" s="29">
        <v>7329.567369</v>
      </c>
      <c r="O16" s="29">
        <v>24.4224197475255</v>
      </c>
      <c r="P16" s="29">
        <v>3295.778684</v>
      </c>
      <c r="Q16" s="29">
        <v>10.9816700445414</v>
      </c>
      <c r="R16" s="29">
        <v>7163.655924</v>
      </c>
      <c r="S16" s="29">
        <v>23.8695959931733</v>
      </c>
      <c r="T16" s="29">
        <v>4385.038115</v>
      </c>
      <c r="U16" s="29">
        <v>14.6111272414758</v>
      </c>
      <c r="V16" s="29">
        <v>2778.617809</v>
      </c>
      <c r="W16" s="29">
        <v>9.25846875169744</v>
      </c>
      <c r="X16" s="29">
        <v>8358.338922</v>
      </c>
      <c r="Y16" s="29">
        <v>27.8503288486745</v>
      </c>
      <c r="Z16" s="29">
        <v>7104.647176</v>
      </c>
      <c r="AA16" s="29">
        <v>23.6729764193459</v>
      </c>
      <c r="AB16" s="29">
        <v>2801.650211</v>
      </c>
      <c r="AC16" s="29">
        <v>39.4340512849698</v>
      </c>
      <c r="AD16" s="29">
        <v>1253.691746</v>
      </c>
      <c r="AE16" s="29">
        <v>4.17735242932865</v>
      </c>
      <c r="AF16" s="29">
        <v>888.110077</v>
      </c>
      <c r="AG16" s="29">
        <v>70.8395887452863</v>
      </c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</row>
    <row r="17" s="45" customFormat="1" ht="28" customHeight="1" spans="2:16379">
      <c r="B17" s="87" t="s">
        <v>25</v>
      </c>
      <c r="C17" s="29">
        <v>33386.714678</v>
      </c>
      <c r="D17" s="29">
        <v>-9.49348902263227</v>
      </c>
      <c r="E17" s="29">
        <v>32895.134173</v>
      </c>
      <c r="F17" s="29">
        <v>-9.66470259831628</v>
      </c>
      <c r="G17" s="29">
        <v>14692.019983</v>
      </c>
      <c r="H17" s="29">
        <v>44.0055876257907</v>
      </c>
      <c r="I17" s="133">
        <v>45.5</v>
      </c>
      <c r="J17" s="29">
        <v>722.235</v>
      </c>
      <c r="K17" s="29">
        <v>2.16324069907936</v>
      </c>
      <c r="L17" s="29">
        <v>3064.082151</v>
      </c>
      <c r="M17" s="29">
        <v>9.17754915555995</v>
      </c>
      <c r="N17" s="29">
        <v>8803.4275</v>
      </c>
      <c r="O17" s="29">
        <v>26.3680556320235</v>
      </c>
      <c r="P17" s="29">
        <v>2102.275332</v>
      </c>
      <c r="Q17" s="29">
        <v>6.29674213912782</v>
      </c>
      <c r="R17" s="29">
        <v>8130.105535</v>
      </c>
      <c r="S17" s="29">
        <v>24.351319419749</v>
      </c>
      <c r="T17" s="29">
        <v>4809.372928</v>
      </c>
      <c r="U17" s="29">
        <v>14.4050499559009</v>
      </c>
      <c r="V17" s="29">
        <v>3320.732607</v>
      </c>
      <c r="W17" s="29">
        <v>9.94626946384809</v>
      </c>
      <c r="X17" s="29">
        <v>10564.58916</v>
      </c>
      <c r="Y17" s="29">
        <v>31.6430929544604</v>
      </c>
      <c r="Z17" s="29">
        <v>8772.559872</v>
      </c>
      <c r="AA17" s="29">
        <v>26.2756008089069</v>
      </c>
      <c r="AB17" s="29">
        <v>3807.867212</v>
      </c>
      <c r="AC17" s="29">
        <v>43.406568522306</v>
      </c>
      <c r="AD17" s="29">
        <v>1792.029288</v>
      </c>
      <c r="AE17" s="29">
        <v>5.36749214555348</v>
      </c>
      <c r="AF17" s="29">
        <v>1475.690449</v>
      </c>
      <c r="AG17" s="29">
        <v>82.3474515110715</v>
      </c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</row>
    <row r="18" s="45" customFormat="1" ht="28" customHeight="1" spans="2:16379">
      <c r="B18" s="87" t="s">
        <v>26</v>
      </c>
      <c r="C18" s="29">
        <v>20674.874309</v>
      </c>
      <c r="D18" s="29">
        <v>1.37138366086375</v>
      </c>
      <c r="E18" s="29">
        <v>20004.35584</v>
      </c>
      <c r="F18" s="29">
        <v>1.67810203005674</v>
      </c>
      <c r="G18" s="29">
        <v>10529.415847</v>
      </c>
      <c r="H18" s="29">
        <v>50.9285603850875</v>
      </c>
      <c r="I18" s="133">
        <v>45.5</v>
      </c>
      <c r="J18" s="29">
        <v>432.02932</v>
      </c>
      <c r="K18" s="29">
        <v>2.0896345658166</v>
      </c>
      <c r="L18" s="29">
        <v>2321.760473</v>
      </c>
      <c r="M18" s="29">
        <v>11.229864996032</v>
      </c>
      <c r="N18" s="29">
        <v>4946.130863</v>
      </c>
      <c r="O18" s="29">
        <v>23.9233902420722</v>
      </c>
      <c r="P18" s="29">
        <v>2829.495191</v>
      </c>
      <c r="Q18" s="29">
        <v>13.6856705811667</v>
      </c>
      <c r="R18" s="29">
        <v>4784.831566</v>
      </c>
      <c r="S18" s="29">
        <v>23.1432196127892</v>
      </c>
      <c r="T18" s="29">
        <v>2877.91969</v>
      </c>
      <c r="U18" s="29">
        <v>13.9198896544063</v>
      </c>
      <c r="V18" s="29">
        <v>1906.911876</v>
      </c>
      <c r="W18" s="29">
        <v>9.22332995838287</v>
      </c>
      <c r="X18" s="29">
        <v>5360.626896</v>
      </c>
      <c r="Y18" s="29">
        <v>25.9282200021233</v>
      </c>
      <c r="Z18" s="29">
        <v>4444.599805</v>
      </c>
      <c r="AA18" s="29">
        <v>21.4975904499947</v>
      </c>
      <c r="AB18" s="29">
        <v>2216.798813</v>
      </c>
      <c r="AC18" s="29">
        <v>49.8762298127761</v>
      </c>
      <c r="AD18" s="29">
        <v>916.027091</v>
      </c>
      <c r="AE18" s="29">
        <v>4.43062955212861</v>
      </c>
      <c r="AF18" s="29">
        <v>569.94576</v>
      </c>
      <c r="AG18" s="29">
        <v>62.2193126818779</v>
      </c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</row>
    <row r="19" s="45" customFormat="1" ht="28" customHeight="1" spans="2:16379">
      <c r="B19" s="87" t="s">
        <v>27</v>
      </c>
      <c r="C19" s="29">
        <v>15251.56633</v>
      </c>
      <c r="D19" s="29">
        <v>-2.14786819036757</v>
      </c>
      <c r="E19" s="115">
        <v>14955.505333</v>
      </c>
      <c r="F19" s="115">
        <v>-1.80662441260446</v>
      </c>
      <c r="G19" s="115">
        <v>8231.704852</v>
      </c>
      <c r="H19" s="115">
        <v>53.9728489119714</v>
      </c>
      <c r="I19" s="133">
        <v>45.5</v>
      </c>
      <c r="J19" s="115">
        <v>368.658438</v>
      </c>
      <c r="K19" s="29">
        <v>2.41718411095157</v>
      </c>
      <c r="L19" s="29">
        <v>1390.128802</v>
      </c>
      <c r="M19" s="29">
        <v>9.11466253315636</v>
      </c>
      <c r="N19" s="29">
        <v>4435.904894</v>
      </c>
      <c r="O19" s="29">
        <v>29.0849136280155</v>
      </c>
      <c r="P19" s="29">
        <v>2037.012718</v>
      </c>
      <c r="Q19" s="29">
        <v>13.3560886398479</v>
      </c>
      <c r="R19" s="29">
        <v>3039.066032</v>
      </c>
      <c r="S19" s="29">
        <v>19.9262552202401</v>
      </c>
      <c r="T19" s="29">
        <v>1712.943328</v>
      </c>
      <c r="U19" s="29">
        <v>11.2312617008433</v>
      </c>
      <c r="V19" s="29">
        <v>1326.122704</v>
      </c>
      <c r="W19" s="29">
        <v>8.69499351939677</v>
      </c>
      <c r="X19" s="29">
        <v>3980.795446</v>
      </c>
      <c r="Y19" s="29">
        <v>26.1008958677886</v>
      </c>
      <c r="Z19" s="29">
        <v>3371.128494</v>
      </c>
      <c r="AA19" s="29">
        <v>22.1034903632747</v>
      </c>
      <c r="AB19" s="29">
        <v>1642.689732</v>
      </c>
      <c r="AC19" s="29">
        <v>48.7281850847184</v>
      </c>
      <c r="AD19" s="29">
        <v>609.666952</v>
      </c>
      <c r="AE19" s="29">
        <v>3.99740550451384</v>
      </c>
      <c r="AF19" s="29">
        <v>299.027246</v>
      </c>
      <c r="AG19" s="29">
        <v>49.0476390460476</v>
      </c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</row>
    <row r="20" s="45" customFormat="1" ht="28" customHeight="1" spans="2:16379">
      <c r="B20" s="87" t="s">
        <v>28</v>
      </c>
      <c r="C20" s="29">
        <v>12023.977544</v>
      </c>
      <c r="D20" s="29">
        <v>7.3127221570275</v>
      </c>
      <c r="E20" s="63">
        <v>11780.977874</v>
      </c>
      <c r="F20" s="63">
        <v>6.9024640198379</v>
      </c>
      <c r="G20" s="63">
        <v>6835.725576</v>
      </c>
      <c r="H20" s="63">
        <v>56.8507846175332</v>
      </c>
      <c r="I20" s="133">
        <v>45.5</v>
      </c>
      <c r="J20" s="63">
        <v>297.6773</v>
      </c>
      <c r="K20" s="134">
        <v>2.47569740471232</v>
      </c>
      <c r="L20" s="29">
        <v>1372.53556</v>
      </c>
      <c r="M20" s="29">
        <v>11.4149877191421</v>
      </c>
      <c r="N20" s="29">
        <v>3065.236341</v>
      </c>
      <c r="O20" s="29">
        <v>25.4926984833697</v>
      </c>
      <c r="P20" s="29">
        <v>2100.276375</v>
      </c>
      <c r="Q20" s="29">
        <v>17.4674010103091</v>
      </c>
      <c r="R20" s="29">
        <v>2249.80509</v>
      </c>
      <c r="S20" s="29">
        <v>18.7109887869232</v>
      </c>
      <c r="T20" s="29">
        <v>1241.165422</v>
      </c>
      <c r="U20" s="29">
        <v>10.3224196606999</v>
      </c>
      <c r="V20" s="29">
        <v>1008.639668</v>
      </c>
      <c r="W20" s="29">
        <v>8.38856912622325</v>
      </c>
      <c r="X20" s="29">
        <v>2938.446878</v>
      </c>
      <c r="Y20" s="29">
        <v>24.4382265955436</v>
      </c>
      <c r="Z20" s="29">
        <v>2579.772103</v>
      </c>
      <c r="AA20" s="29">
        <v>21.4552305471272</v>
      </c>
      <c r="AB20" s="29">
        <v>1309.057162</v>
      </c>
      <c r="AC20" s="29">
        <v>50.743131940907</v>
      </c>
      <c r="AD20" s="29">
        <v>358.674775</v>
      </c>
      <c r="AE20" s="29">
        <v>2.98299604841644</v>
      </c>
      <c r="AF20" s="29">
        <v>214.5732</v>
      </c>
      <c r="AG20" s="29">
        <v>59.8238892043635</v>
      </c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0" customFormat="1" ht="21" customHeight="1" spans="2:33">
      <c r="B21" s="50" t="s">
        <v>44</v>
      </c>
      <c r="C21" s="116"/>
      <c r="D21" s="116"/>
      <c r="E21" s="116"/>
      <c r="F21" s="116"/>
      <c r="G21" s="117"/>
      <c r="H21" s="117"/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</row>
    <row r="22" s="50" customFormat="1" ht="28" customHeight="1" spans="2:33">
      <c r="B22" s="118" t="s">
        <v>45</v>
      </c>
      <c r="C22" s="119">
        <v>2854.228438</v>
      </c>
      <c r="D22" s="119">
        <v>46.2857733875242</v>
      </c>
      <c r="E22" s="119">
        <v>2854.228438</v>
      </c>
      <c r="F22" s="119">
        <v>46.2857733875242</v>
      </c>
      <c r="G22" s="63">
        <v>1322.56292</v>
      </c>
      <c r="H22" s="63">
        <v>46.3369680713692</v>
      </c>
      <c r="I22" s="119" t="s">
        <v>79</v>
      </c>
      <c r="J22" s="118">
        <v>0.052</v>
      </c>
      <c r="K22" s="118">
        <v>0.00182185838062903</v>
      </c>
      <c r="L22" s="118">
        <v>251.5404</v>
      </c>
      <c r="M22" s="118">
        <v>8.81290357320727</v>
      </c>
      <c r="N22" s="118">
        <v>1070.97052</v>
      </c>
      <c r="O22" s="118">
        <v>37.5222426397813</v>
      </c>
      <c r="P22" s="118">
        <v>0</v>
      </c>
      <c r="Q22" s="118">
        <v>0</v>
      </c>
      <c r="R22" s="118">
        <v>284.54134</v>
      </c>
      <c r="S22" s="118">
        <v>9.96911586373872</v>
      </c>
      <c r="T22" s="118">
        <v>22.38964</v>
      </c>
      <c r="U22" s="118">
        <v>0.78443756294744</v>
      </c>
      <c r="V22" s="118">
        <v>262.1517</v>
      </c>
      <c r="W22" s="118">
        <v>9.18467830079128</v>
      </c>
      <c r="X22" s="118">
        <v>1247.124178</v>
      </c>
      <c r="Y22" s="118">
        <v>43.6939160648921</v>
      </c>
      <c r="Z22" s="118">
        <v>1156.881161</v>
      </c>
      <c r="AA22" s="118">
        <v>40.5321853569171</v>
      </c>
      <c r="AB22" s="118">
        <v>0</v>
      </c>
      <c r="AC22" s="118">
        <v>0</v>
      </c>
      <c r="AD22" s="118">
        <v>90.243017</v>
      </c>
      <c r="AE22" s="118">
        <v>3.16173070797496</v>
      </c>
      <c r="AF22" s="118">
        <v>0</v>
      </c>
      <c r="AG22" s="118">
        <v>0</v>
      </c>
    </row>
    <row r="23" s="50" customFormat="1" ht="28" customHeight="1" spans="2:33">
      <c r="B23" s="118" t="s">
        <v>46</v>
      </c>
      <c r="C23" s="119">
        <v>2171.526663</v>
      </c>
      <c r="D23" s="119">
        <v>44.2857900522656</v>
      </c>
      <c r="E23" s="119">
        <v>1898.878497</v>
      </c>
      <c r="F23" s="119">
        <v>77.7859075068084</v>
      </c>
      <c r="G23" s="63">
        <v>521.702742</v>
      </c>
      <c r="H23" s="63">
        <v>24.0246988853114</v>
      </c>
      <c r="I23" s="119" t="s">
        <v>79</v>
      </c>
      <c r="J23" s="118">
        <v>12.078</v>
      </c>
      <c r="K23" s="118">
        <v>0.556198558635888</v>
      </c>
      <c r="L23" s="118">
        <v>92.8054</v>
      </c>
      <c r="M23" s="118">
        <v>4.27373983388202</v>
      </c>
      <c r="N23" s="118">
        <v>416.569399</v>
      </c>
      <c r="O23" s="118">
        <v>19.1832504798492</v>
      </c>
      <c r="P23" s="118">
        <v>0.249943</v>
      </c>
      <c r="Q23" s="118">
        <v>0.0115100129442896</v>
      </c>
      <c r="R23" s="118">
        <v>943.891809</v>
      </c>
      <c r="S23" s="118">
        <v>43.4667381746995</v>
      </c>
      <c r="T23" s="118">
        <v>454.945178</v>
      </c>
      <c r="U23" s="118">
        <v>20.9504762594757</v>
      </c>
      <c r="V23" s="118">
        <v>488.946631</v>
      </c>
      <c r="W23" s="118">
        <v>22.5162619152238</v>
      </c>
      <c r="X23" s="118">
        <v>705.932112</v>
      </c>
      <c r="Y23" s="118">
        <v>32.5085629399891</v>
      </c>
      <c r="Z23" s="118">
        <v>690.476963</v>
      </c>
      <c r="AA23" s="118">
        <v>31.7968448080713</v>
      </c>
      <c r="AB23" s="118">
        <v>177.663927</v>
      </c>
      <c r="AC23" s="118">
        <v>25.7306089153332</v>
      </c>
      <c r="AD23" s="118">
        <v>15.455149</v>
      </c>
      <c r="AE23" s="118">
        <v>0.711718131917775</v>
      </c>
      <c r="AF23" s="118">
        <v>0</v>
      </c>
      <c r="AG23" s="118">
        <v>0</v>
      </c>
    </row>
    <row r="24" s="50" customFormat="1" ht="28" customHeight="1" spans="2:33">
      <c r="B24" s="120" t="s">
        <v>47</v>
      </c>
      <c r="C24" s="121">
        <v>3144.802059</v>
      </c>
      <c r="D24" s="122">
        <v>-1.38291480908559</v>
      </c>
      <c r="E24" s="123">
        <v>3144.802059</v>
      </c>
      <c r="F24" s="123">
        <v>-1.38291480908559</v>
      </c>
      <c r="G24" s="123">
        <v>1999.320811</v>
      </c>
      <c r="H24" s="123">
        <v>63.575410264001</v>
      </c>
      <c r="I24" s="137" t="s">
        <v>79</v>
      </c>
      <c r="J24" s="123">
        <v>263.3931</v>
      </c>
      <c r="K24" s="138">
        <v>8.37550647253631</v>
      </c>
      <c r="L24" s="64">
        <v>558.5342</v>
      </c>
      <c r="M24" s="64">
        <v>17.7605518414601</v>
      </c>
      <c r="N24" s="64">
        <v>570.9893</v>
      </c>
      <c r="O24" s="64">
        <v>18.1566053852549</v>
      </c>
      <c r="P24" s="64">
        <v>606.404211</v>
      </c>
      <c r="Q24" s="64">
        <v>19.2827465647497</v>
      </c>
      <c r="R24" s="64">
        <v>207.82655</v>
      </c>
      <c r="S24" s="64">
        <v>6.60857332515503</v>
      </c>
      <c r="T24" s="64">
        <v>92.52385</v>
      </c>
      <c r="U24" s="64">
        <v>2.94211998924413</v>
      </c>
      <c r="V24" s="64">
        <v>115.3027</v>
      </c>
      <c r="W24" s="64">
        <v>3.66645333591089</v>
      </c>
      <c r="X24" s="64">
        <v>937.654698</v>
      </c>
      <c r="Y24" s="64">
        <v>29.816016410844</v>
      </c>
      <c r="Z24" s="64">
        <v>935.370627</v>
      </c>
      <c r="AA24" s="64">
        <v>29.7433863706333</v>
      </c>
      <c r="AB24" s="64">
        <v>565.956535</v>
      </c>
      <c r="AC24" s="64">
        <v>60.5061265196218</v>
      </c>
      <c r="AD24" s="64">
        <v>2.284071</v>
      </c>
      <c r="AE24" s="64">
        <v>0.0726300402107438</v>
      </c>
      <c r="AF24" s="64">
        <v>0</v>
      </c>
      <c r="AG24" s="64">
        <v>0</v>
      </c>
    </row>
    <row r="25" s="50" customFormat="1" ht="28" customHeight="1" spans="2:33">
      <c r="B25" s="124" t="s">
        <v>48</v>
      </c>
      <c r="C25" s="69">
        <v>1969.815611</v>
      </c>
      <c r="D25" s="125">
        <v>25.87124785899</v>
      </c>
      <c r="E25" s="63">
        <v>1969.815611</v>
      </c>
      <c r="F25" s="63">
        <v>25.87124785899</v>
      </c>
      <c r="G25" s="63">
        <v>1453.865785</v>
      </c>
      <c r="H25" s="63">
        <v>73.8072018965231</v>
      </c>
      <c r="I25" s="132" t="s">
        <v>79</v>
      </c>
      <c r="J25" s="63">
        <v>378.156533</v>
      </c>
      <c r="K25" s="134">
        <v>19.197559958824</v>
      </c>
      <c r="L25" s="29">
        <v>686.086318</v>
      </c>
      <c r="M25" s="29">
        <v>34.8299766825231</v>
      </c>
      <c r="N25" s="29">
        <v>389.622934</v>
      </c>
      <c r="O25" s="29">
        <v>19.779665255176</v>
      </c>
      <c r="P25" s="29">
        <v>0</v>
      </c>
      <c r="Q25" s="29">
        <v>0</v>
      </c>
      <c r="R25" s="29">
        <v>187.194896</v>
      </c>
      <c r="S25" s="29">
        <v>9.50316846686824</v>
      </c>
      <c r="T25" s="29">
        <v>78.756952</v>
      </c>
      <c r="U25" s="29">
        <v>3.99818904674119</v>
      </c>
      <c r="V25" s="29">
        <v>108.437944</v>
      </c>
      <c r="W25" s="29">
        <v>5.50497942012705</v>
      </c>
      <c r="X25" s="29">
        <v>328.75493</v>
      </c>
      <c r="Y25" s="29">
        <v>16.6896296366087</v>
      </c>
      <c r="Z25" s="29">
        <v>326.120064</v>
      </c>
      <c r="AA25" s="29">
        <v>16.555867573536</v>
      </c>
      <c r="AB25" s="29">
        <v>326.113254</v>
      </c>
      <c r="AC25" s="29">
        <v>99.9979118120129</v>
      </c>
      <c r="AD25" s="29">
        <v>2.634866</v>
      </c>
      <c r="AE25" s="29">
        <v>0.133762063072613</v>
      </c>
      <c r="AF25" s="29">
        <v>0</v>
      </c>
      <c r="AG25" s="29">
        <v>0</v>
      </c>
    </row>
    <row r="26" s="50" customFormat="1" ht="28" customHeight="1" spans="3:33">
      <c r="C26" s="116"/>
      <c r="D26" s="116"/>
      <c r="E26" s="116"/>
      <c r="F26" s="116"/>
      <c r="G26" s="117"/>
      <c r="H26" s="117"/>
      <c r="I26" s="139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</row>
    <row r="27" s="50" customFormat="1" ht="28" customHeight="1" spans="2:33">
      <c r="B27" s="91" t="s">
        <v>49</v>
      </c>
      <c r="C27" s="125">
        <v>51968.909134</v>
      </c>
      <c r="D27" s="126"/>
      <c r="E27" s="119"/>
      <c r="F27" s="119"/>
      <c r="G27" s="63">
        <v>13411.121311</v>
      </c>
      <c r="H27" s="63">
        <v>25.8060473742481</v>
      </c>
      <c r="I27" s="132" t="s">
        <v>79</v>
      </c>
      <c r="J27" s="118">
        <v>635.478367</v>
      </c>
      <c r="K27" s="134">
        <v>1.22280489929362</v>
      </c>
      <c r="L27" s="119">
        <v>6868.749211</v>
      </c>
      <c r="M27" s="29">
        <v>13.2170355804259</v>
      </c>
      <c r="N27" s="118">
        <v>5336.268519</v>
      </c>
      <c r="O27" s="29">
        <v>10.268194210582</v>
      </c>
      <c r="P27" s="69">
        <v>570.625214</v>
      </c>
      <c r="Q27" s="69">
        <v>1.09801268394659</v>
      </c>
      <c r="R27" s="69">
        <v>3345.809284</v>
      </c>
      <c r="S27" s="29">
        <v>6.43809797002463</v>
      </c>
      <c r="T27" s="69">
        <v>1103.579531</v>
      </c>
      <c r="U27" s="141">
        <v>2.12353799490857</v>
      </c>
      <c r="V27" s="69">
        <v>2242.229753</v>
      </c>
      <c r="W27" s="29">
        <v>4.31455997511606</v>
      </c>
      <c r="X27" s="69">
        <v>35211.978539</v>
      </c>
      <c r="Y27" s="29">
        <v>67.7558546557272</v>
      </c>
      <c r="Z27" s="69">
        <v>35083.533152</v>
      </c>
      <c r="AA27" s="29">
        <v>67.5086965199488</v>
      </c>
      <c r="AB27" s="142"/>
      <c r="AC27" s="143"/>
      <c r="AD27" s="69">
        <v>128.445387</v>
      </c>
      <c r="AE27" s="29">
        <v>0.247158135778467</v>
      </c>
      <c r="AF27" s="142"/>
      <c r="AG27" s="143"/>
    </row>
    <row r="28" ht="24" customHeight="1" spans="2:2">
      <c r="B28" s="45" t="s">
        <v>50</v>
      </c>
    </row>
  </sheetData>
  <mergeCells count="41">
    <mergeCell ref="B1:AG1"/>
    <mergeCell ref="B2:C2"/>
    <mergeCell ref="U2:V2"/>
    <mergeCell ref="C3:AG3"/>
    <mergeCell ref="G4:Q4"/>
    <mergeCell ref="R4:W4"/>
    <mergeCell ref="X4:AG4"/>
    <mergeCell ref="J5:Q5"/>
    <mergeCell ref="T5:W5"/>
    <mergeCell ref="Z5:AC5"/>
    <mergeCell ref="AD5:AG5"/>
    <mergeCell ref="AB6:AC6"/>
    <mergeCell ref="AF6:AG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6:T7"/>
    <mergeCell ref="U6:U7"/>
    <mergeCell ref="V6:V7"/>
    <mergeCell ref="W6:W7"/>
    <mergeCell ref="X5:X7"/>
    <mergeCell ref="Y5:Y7"/>
    <mergeCell ref="Z6:Z7"/>
    <mergeCell ref="AA6:AA7"/>
    <mergeCell ref="AD6:AD7"/>
    <mergeCell ref="AE6:AE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tabSelected="1" view="pageBreakPreview" zoomScale="130" zoomScaleNormal="80" workbookViewId="0">
      <pane xSplit="1" ySplit="6" topLeftCell="B7" activePane="bottomRight" state="frozen"/>
      <selection/>
      <selection pane="topRight"/>
      <selection pane="bottomLeft"/>
      <selection pane="bottomRight" activeCell="A1" sqref="$A1:$XFD1"/>
    </sheetView>
  </sheetViews>
  <sheetFormatPr defaultColWidth="8.89166666666667" defaultRowHeight="14.25"/>
  <cols>
    <col min="1" max="1" width="14.5583333333333" style="15" customWidth="1"/>
    <col min="2" max="2" width="9.375" style="15" customWidth="1"/>
    <col min="3" max="3" width="6.71666666666667" style="15" customWidth="1"/>
    <col min="4" max="4" width="6.66666666666667" style="15" customWidth="1"/>
    <col min="5" max="5" width="7.13333333333333" style="15" customWidth="1"/>
    <col min="6" max="7" width="6.63333333333333" style="15" customWidth="1"/>
    <col min="8" max="8" width="6.13333333333333" style="15" customWidth="1"/>
    <col min="9" max="9" width="6.63333333333333" style="15" customWidth="1"/>
    <col min="10" max="10" width="6.13333333333333" style="15" customWidth="1"/>
    <col min="11" max="11" width="6.63333333333333" style="15" customWidth="1"/>
    <col min="12" max="12" width="6.13333333333333" style="15" customWidth="1"/>
    <col min="13" max="13" width="6.63333333333333" style="15" customWidth="1"/>
    <col min="14" max="16" width="6.13333333333333" style="15" customWidth="1"/>
    <col min="17" max="17" width="7.75" style="15" customWidth="1"/>
    <col min="18" max="18" width="7.38333333333333" style="15" customWidth="1"/>
    <col min="19" max="19" width="6.38333333333333" style="15" customWidth="1"/>
    <col min="20" max="20" width="7.38333333333333" style="15" customWidth="1"/>
    <col min="21" max="21" width="6.13333333333333" style="15" customWidth="1"/>
    <col min="22" max="22" width="7" style="15" customWidth="1"/>
    <col min="23" max="23" width="6.13333333333333" style="15" customWidth="1"/>
    <col min="24" max="24" width="7.08333333333333" style="15" customWidth="1"/>
    <col min="25" max="25" width="6.13333333333333" style="15" customWidth="1"/>
    <col min="26" max="26" width="6.88333333333333" style="15" customWidth="1"/>
    <col min="27" max="27" width="6.13333333333333" style="15" customWidth="1"/>
    <col min="28" max="28" width="7.25" style="15" customWidth="1"/>
    <col min="29" max="29" width="6.71666666666667" style="15" customWidth="1"/>
    <col min="30" max="31" width="8.89166666666667" style="15"/>
    <col min="32" max="32" width="10" style="75"/>
    <col min="33" max="16354" width="8.89166666666667" style="15"/>
    <col min="16355" max="16384" width="8.89166666666667" style="17"/>
  </cols>
  <sheetData>
    <row r="1" s="75" customFormat="1" ht="27.75" customHeight="1" spans="1:29">
      <c r="A1" s="77"/>
      <c r="B1" s="77" t="s">
        <v>80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="50" customFormat="1" ht="21" customHeight="1" spans="1:16382">
      <c r="A2" s="78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7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</row>
    <row r="3" s="74" customFormat="1" ht="21" customHeight="1" spans="1:16382">
      <c r="A3" s="79" t="s">
        <v>6</v>
      </c>
      <c r="B3" s="80" t="s">
        <v>81</v>
      </c>
      <c r="C3" s="80" t="s">
        <v>40</v>
      </c>
      <c r="D3" s="80" t="s">
        <v>41</v>
      </c>
      <c r="E3" s="81" t="s">
        <v>82</v>
      </c>
      <c r="F3" s="82" t="s">
        <v>83</v>
      </c>
      <c r="G3" s="82"/>
      <c r="H3" s="82"/>
      <c r="I3" s="82"/>
      <c r="J3" s="82"/>
      <c r="K3" s="82"/>
      <c r="L3" s="82"/>
      <c r="M3" s="82"/>
      <c r="N3" s="82"/>
      <c r="O3" s="82"/>
      <c r="P3" s="82"/>
      <c r="Q3" s="81" t="s">
        <v>84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95" t="s">
        <v>85</v>
      </c>
      <c r="AE3" s="96" t="s">
        <v>86</v>
      </c>
      <c r="AF3" s="97" t="s">
        <v>87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</row>
    <row r="4" s="74" customFormat="1" ht="15" customHeight="1" spans="1:16382">
      <c r="A4" s="83"/>
      <c r="B4" s="84"/>
      <c r="C4" s="84"/>
      <c r="D4" s="84"/>
      <c r="E4" s="81"/>
      <c r="F4" s="81" t="s">
        <v>11</v>
      </c>
      <c r="G4" s="81" t="s">
        <v>88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11</v>
      </c>
      <c r="R4" s="81" t="s">
        <v>88</v>
      </c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95"/>
      <c r="AE4" s="98"/>
      <c r="AF4" s="97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</row>
    <row r="5" s="74" customFormat="1" ht="21" customHeight="1" spans="1:16382">
      <c r="A5" s="83"/>
      <c r="B5" s="84"/>
      <c r="C5" s="84"/>
      <c r="D5" s="84"/>
      <c r="E5" s="81"/>
      <c r="F5" s="81"/>
      <c r="G5" s="81" t="s">
        <v>89</v>
      </c>
      <c r="H5" s="81" t="s">
        <v>13</v>
      </c>
      <c r="I5" s="81" t="s">
        <v>90</v>
      </c>
      <c r="J5" s="81" t="s">
        <v>13</v>
      </c>
      <c r="K5" s="81" t="s">
        <v>91</v>
      </c>
      <c r="L5" s="81" t="s">
        <v>13</v>
      </c>
      <c r="M5" s="85" t="s">
        <v>92</v>
      </c>
      <c r="N5" s="81" t="s">
        <v>13</v>
      </c>
      <c r="O5" s="85" t="s">
        <v>60</v>
      </c>
      <c r="P5" s="93" t="s">
        <v>13</v>
      </c>
      <c r="Q5" s="81"/>
      <c r="R5" s="81" t="s">
        <v>89</v>
      </c>
      <c r="S5" s="81" t="s">
        <v>13</v>
      </c>
      <c r="T5" s="81" t="s">
        <v>93</v>
      </c>
      <c r="U5" s="81" t="s">
        <v>13</v>
      </c>
      <c r="V5" s="81" t="s">
        <v>90</v>
      </c>
      <c r="W5" s="81" t="s">
        <v>13</v>
      </c>
      <c r="X5" s="81" t="s">
        <v>91</v>
      </c>
      <c r="Y5" s="81" t="s">
        <v>13</v>
      </c>
      <c r="Z5" s="81" t="s">
        <v>94</v>
      </c>
      <c r="AA5" s="81" t="s">
        <v>13</v>
      </c>
      <c r="AB5" s="81" t="s">
        <v>95</v>
      </c>
      <c r="AC5" s="81" t="s">
        <v>13</v>
      </c>
      <c r="AD5" s="95"/>
      <c r="AE5" s="98"/>
      <c r="AF5" s="97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</row>
    <row r="6" s="74" customFormat="1" ht="33.75" customHeight="1" spans="1:16382">
      <c r="A6" s="83"/>
      <c r="B6" s="84"/>
      <c r="C6" s="84"/>
      <c r="D6" s="84"/>
      <c r="E6" s="81"/>
      <c r="F6" s="81"/>
      <c r="G6" s="81"/>
      <c r="H6" s="81"/>
      <c r="I6" s="81"/>
      <c r="J6" s="81"/>
      <c r="K6" s="81"/>
      <c r="L6" s="81"/>
      <c r="M6" s="85"/>
      <c r="N6" s="81"/>
      <c r="O6" s="85"/>
      <c r="P6" s="93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95"/>
      <c r="AE6" s="98"/>
      <c r="AF6" s="97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</row>
    <row r="7" s="50" customFormat="1" ht="28" customHeight="1" spans="1:16382">
      <c r="A7" s="85" t="s">
        <v>16</v>
      </c>
      <c r="B7" s="86">
        <v>842.988970219848</v>
      </c>
      <c r="C7" s="86">
        <v>8.5540894713059</v>
      </c>
      <c r="D7" s="86">
        <v>3.77307612443</v>
      </c>
      <c r="E7" s="86">
        <v>70.69485335853</v>
      </c>
      <c r="F7" s="86">
        <v>196.314314163668</v>
      </c>
      <c r="G7" s="86">
        <v>67.1076047821572</v>
      </c>
      <c r="H7" s="86">
        <v>34.1837553048777</v>
      </c>
      <c r="I7" s="86">
        <v>22.2772807236912</v>
      </c>
      <c r="J7" s="86">
        <v>11.3477617862947</v>
      </c>
      <c r="K7" s="86">
        <v>36.5726724495826</v>
      </c>
      <c r="L7" s="86">
        <v>18.6296514369766</v>
      </c>
      <c r="M7" s="86">
        <v>24.877369943593</v>
      </c>
      <c r="N7" s="86">
        <v>12.6722139695084</v>
      </c>
      <c r="O7" s="86">
        <v>45.4793862646439</v>
      </c>
      <c r="P7" s="86">
        <v>23.1666175023425</v>
      </c>
      <c r="Q7" s="68">
        <v>7211.00307458462</v>
      </c>
      <c r="R7" s="68">
        <v>1285.18390362834</v>
      </c>
      <c r="S7" s="68">
        <v>17.8225399481247</v>
      </c>
      <c r="T7" s="68">
        <v>1007.35866037343</v>
      </c>
      <c r="U7" s="68">
        <v>13.9697438754934</v>
      </c>
      <c r="V7" s="68">
        <v>798.114654661975</v>
      </c>
      <c r="W7" s="68">
        <v>11.0680115707474</v>
      </c>
      <c r="X7" s="68">
        <v>994.231287305738</v>
      </c>
      <c r="Y7" s="68">
        <v>13.7876974537694</v>
      </c>
      <c r="Z7" s="68">
        <v>887.712212555896</v>
      </c>
      <c r="AA7" s="68">
        <v>12.3105232846823</v>
      </c>
      <c r="AB7" s="68">
        <v>2238.40235605924</v>
      </c>
      <c r="AC7" s="68">
        <v>31.0414838671828</v>
      </c>
      <c r="AD7" s="99">
        <v>7305657</v>
      </c>
      <c r="AE7" s="100">
        <v>275648</v>
      </c>
      <c r="AF7" s="101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</row>
    <row r="8" s="50" customFormat="1" ht="28" customHeight="1" spans="1:16382">
      <c r="A8" s="87" t="s">
        <v>17</v>
      </c>
      <c r="B8" s="86">
        <v>1241.32835127857</v>
      </c>
      <c r="C8" s="86">
        <v>8.166121749961</v>
      </c>
      <c r="D8" s="86">
        <v>4.74914487951</v>
      </c>
      <c r="E8" s="86">
        <v>84.06554616405</v>
      </c>
      <c r="F8" s="86">
        <v>228.648011240422</v>
      </c>
      <c r="G8" s="86">
        <v>76.8138688157657</v>
      </c>
      <c r="H8" s="86">
        <v>33.5948116928935</v>
      </c>
      <c r="I8" s="86">
        <v>30.7566781721039</v>
      </c>
      <c r="J8" s="86">
        <v>13.4515397729672</v>
      </c>
      <c r="K8" s="86">
        <v>52.7535568043265</v>
      </c>
      <c r="L8" s="86">
        <v>23.0719508637477</v>
      </c>
      <c r="M8" s="86">
        <v>26.7661448676454</v>
      </c>
      <c r="N8" s="86">
        <v>11.7062662047391</v>
      </c>
      <c r="O8" s="86">
        <v>41.5577625805801</v>
      </c>
      <c r="P8" s="86">
        <v>18.1754314656524</v>
      </c>
      <c r="Q8" s="68">
        <v>10136.8384482193</v>
      </c>
      <c r="R8" s="68">
        <v>1864.00313899776</v>
      </c>
      <c r="S8" s="68">
        <v>18.3884072782595</v>
      </c>
      <c r="T8" s="68">
        <v>1818.78739984657</v>
      </c>
      <c r="U8" s="68">
        <v>17.9423536158463</v>
      </c>
      <c r="V8" s="68">
        <v>1036.27764305858</v>
      </c>
      <c r="W8" s="68">
        <v>10.2228880173248</v>
      </c>
      <c r="X8" s="68">
        <v>1453.42806877886</v>
      </c>
      <c r="Y8" s="68">
        <v>14.3380806175734</v>
      </c>
      <c r="Z8" s="68">
        <v>854.95068290235</v>
      </c>
      <c r="AA8" s="68">
        <v>8.43409596857624</v>
      </c>
      <c r="AB8" s="68">
        <v>3109.39151463517</v>
      </c>
      <c r="AC8" s="68">
        <v>30.6741745024199</v>
      </c>
      <c r="AD8" s="102">
        <v>1348348</v>
      </c>
      <c r="AE8" s="103">
        <v>64035</v>
      </c>
      <c r="AF8" s="101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</row>
    <row r="9" s="50" customFormat="1" ht="28" customHeight="1" spans="1:16382">
      <c r="A9" s="87" t="s">
        <v>18</v>
      </c>
      <c r="B9" s="86">
        <v>1019.5988880536</v>
      </c>
      <c r="C9" s="86">
        <v>9.390463444077</v>
      </c>
      <c r="D9" s="86">
        <v>3.22181952795</v>
      </c>
      <c r="E9" s="86">
        <v>62.63852739726</v>
      </c>
      <c r="F9" s="86">
        <v>203.804570425485</v>
      </c>
      <c r="G9" s="86">
        <v>76.2158710180393</v>
      </c>
      <c r="H9" s="86">
        <v>37.3965465342229</v>
      </c>
      <c r="I9" s="86">
        <v>25.9894659927106</v>
      </c>
      <c r="J9" s="86">
        <v>12.7521507189226</v>
      </c>
      <c r="K9" s="86">
        <v>34.2810829499966</v>
      </c>
      <c r="L9" s="86">
        <v>16.8205663290218</v>
      </c>
      <c r="M9" s="86">
        <v>21.9364263750436</v>
      </c>
      <c r="N9" s="86">
        <v>10.7634614519423</v>
      </c>
      <c r="O9" s="86">
        <v>45.3817240896944</v>
      </c>
      <c r="P9" s="86">
        <v>22.2672749658904</v>
      </c>
      <c r="Q9" s="68">
        <v>9574.50608588895</v>
      </c>
      <c r="R9" s="68">
        <v>1477.60060905914</v>
      </c>
      <c r="S9" s="68">
        <v>15.4326562206362</v>
      </c>
      <c r="T9" s="68">
        <v>1847.63776056185</v>
      </c>
      <c r="U9" s="68">
        <v>19.2974733525411</v>
      </c>
      <c r="V9" s="68">
        <v>1051.04023220421</v>
      </c>
      <c r="W9" s="68">
        <v>10.9774877448064</v>
      </c>
      <c r="X9" s="68">
        <v>1273.37595581777</v>
      </c>
      <c r="Y9" s="68">
        <v>13.2996516415033</v>
      </c>
      <c r="Z9" s="68">
        <v>1229.20782351099</v>
      </c>
      <c r="AA9" s="68">
        <v>12.8383418683353</v>
      </c>
      <c r="AB9" s="68">
        <v>2695.643704735</v>
      </c>
      <c r="AC9" s="68">
        <v>28.1543891721776</v>
      </c>
      <c r="AD9" s="102">
        <v>1172381</v>
      </c>
      <c r="AE9" s="103">
        <v>37772</v>
      </c>
      <c r="AF9" s="101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</row>
    <row r="10" s="50" customFormat="1" ht="28" customHeight="1" spans="1:16382">
      <c r="A10" s="87" t="s">
        <v>19</v>
      </c>
      <c r="B10" s="86">
        <v>867.418389074523</v>
      </c>
      <c r="C10" s="86">
        <v>8.2216257025417</v>
      </c>
      <c r="D10" s="86">
        <v>3.8280487726</v>
      </c>
      <c r="E10" s="86">
        <v>67.02945205479</v>
      </c>
      <c r="F10" s="86">
        <v>203.581524741695</v>
      </c>
      <c r="G10" s="86">
        <v>63.5421948965811</v>
      </c>
      <c r="H10" s="86">
        <v>31.2121617996543</v>
      </c>
      <c r="I10" s="86">
        <v>34.981146379209</v>
      </c>
      <c r="J10" s="86">
        <v>17.1828688401824</v>
      </c>
      <c r="K10" s="86">
        <v>27.671881651471</v>
      </c>
      <c r="L10" s="86">
        <v>13.5925308971829</v>
      </c>
      <c r="M10" s="86">
        <v>33.8222478175744</v>
      </c>
      <c r="N10" s="86">
        <v>16.6136135685634</v>
      </c>
      <c r="O10" s="86">
        <v>43.5640539968596</v>
      </c>
      <c r="P10" s="86">
        <v>21.398824894417</v>
      </c>
      <c r="Q10" s="68">
        <v>7131.58932247244</v>
      </c>
      <c r="R10" s="68">
        <v>1317.74549466431</v>
      </c>
      <c r="S10" s="68">
        <v>18.4775852208981</v>
      </c>
      <c r="T10" s="68">
        <v>709.153175798489</v>
      </c>
      <c r="U10" s="68">
        <v>9.94383080309837</v>
      </c>
      <c r="V10" s="68">
        <v>830.572226484761</v>
      </c>
      <c r="W10" s="68">
        <v>11.6463832804777</v>
      </c>
      <c r="X10" s="68">
        <v>1055.43622365873</v>
      </c>
      <c r="Y10" s="68">
        <v>14.7994531924732</v>
      </c>
      <c r="Z10" s="68">
        <v>753.134297196075</v>
      </c>
      <c r="AA10" s="68">
        <v>10.5605393572351</v>
      </c>
      <c r="AB10" s="68">
        <v>2465.54790467008</v>
      </c>
      <c r="AC10" s="68">
        <v>34.5722081458176</v>
      </c>
      <c r="AD10" s="102">
        <v>619036</v>
      </c>
      <c r="AE10" s="103">
        <v>23697</v>
      </c>
      <c r="AF10" s="101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</row>
    <row r="11" s="45" customFormat="1" ht="28" customHeight="1" spans="1:16382">
      <c r="A11" s="87" t="s">
        <v>20</v>
      </c>
      <c r="B11" s="86">
        <v>552.438463694756</v>
      </c>
      <c r="C11" s="86">
        <v>8.82184</v>
      </c>
      <c r="D11" s="86">
        <v>4.0461</v>
      </c>
      <c r="E11" s="86">
        <v>76.3353</v>
      </c>
      <c r="F11" s="86">
        <v>193.362173306521</v>
      </c>
      <c r="G11" s="86">
        <v>63.553344556162</v>
      </c>
      <c r="H11" s="86">
        <v>32.8675166757751</v>
      </c>
      <c r="I11" s="86">
        <v>18.6852011950589</v>
      </c>
      <c r="J11" s="86">
        <v>9.66331773973123</v>
      </c>
      <c r="K11" s="86">
        <v>38.3095071071531</v>
      </c>
      <c r="L11" s="86">
        <v>19.8123068499154</v>
      </c>
      <c r="M11" s="86">
        <v>21.3000917897156</v>
      </c>
      <c r="N11" s="86">
        <v>11.0156456278293</v>
      </c>
      <c r="O11" s="86">
        <v>51.5140286584315</v>
      </c>
      <c r="P11" s="86">
        <v>26.6412131067489</v>
      </c>
      <c r="Q11" s="68">
        <v>4873.52413100283</v>
      </c>
      <c r="R11" s="68">
        <v>911.175153197225</v>
      </c>
      <c r="S11" s="68">
        <v>18.6964325753678</v>
      </c>
      <c r="T11" s="68">
        <v>482.467152114575</v>
      </c>
      <c r="U11" s="68">
        <v>9.89975917109694</v>
      </c>
      <c r="V11" s="68">
        <v>678.556059669654</v>
      </c>
      <c r="W11" s="68">
        <v>13.9233138367579</v>
      </c>
      <c r="X11" s="68">
        <v>588.163089701578</v>
      </c>
      <c r="Y11" s="68">
        <v>12.0685375488343</v>
      </c>
      <c r="Z11" s="68">
        <v>819.144799981309</v>
      </c>
      <c r="AA11" s="68">
        <v>16.8080587673781</v>
      </c>
      <c r="AB11" s="68">
        <v>1394.01787633849</v>
      </c>
      <c r="AC11" s="68">
        <v>28.6038981005648</v>
      </c>
      <c r="AD11" s="102">
        <v>435125</v>
      </c>
      <c r="AE11" s="103">
        <v>17606</v>
      </c>
      <c r="AF11" s="101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</row>
    <row r="12" s="45" customFormat="1" ht="28" customHeight="1" spans="1:16382">
      <c r="A12" s="87" t="s">
        <v>21</v>
      </c>
      <c r="B12" s="86">
        <v>606.67285063607</v>
      </c>
      <c r="C12" s="86">
        <v>8.68608</v>
      </c>
      <c r="D12" s="86">
        <v>2.7124</v>
      </c>
      <c r="E12" s="86">
        <v>62.9579</v>
      </c>
      <c r="F12" s="86">
        <v>173.126687886112</v>
      </c>
      <c r="G12" s="86">
        <v>60.9213620559386</v>
      </c>
      <c r="H12" s="86">
        <v>35.1888913256484</v>
      </c>
      <c r="I12" s="86">
        <v>13.4688599619144</v>
      </c>
      <c r="J12" s="86">
        <v>7.77977106035471</v>
      </c>
      <c r="K12" s="86">
        <v>28.7648805636942</v>
      </c>
      <c r="L12" s="86">
        <v>16.6149314787427</v>
      </c>
      <c r="M12" s="86">
        <v>25.3161019353912</v>
      </c>
      <c r="N12" s="86">
        <v>14.6228766023901</v>
      </c>
      <c r="O12" s="86">
        <v>44.6554833691739</v>
      </c>
      <c r="P12" s="86">
        <v>25.7935295328641</v>
      </c>
      <c r="Q12" s="68">
        <v>5269.60896318781</v>
      </c>
      <c r="R12" s="68">
        <v>922.564183871381</v>
      </c>
      <c r="S12" s="68">
        <v>17.5072607913829</v>
      </c>
      <c r="T12" s="68">
        <v>405.219014067175</v>
      </c>
      <c r="U12" s="68">
        <v>7.68973593482808</v>
      </c>
      <c r="V12" s="68">
        <v>580.391002934283</v>
      </c>
      <c r="W12" s="68">
        <v>11.0139292495658</v>
      </c>
      <c r="X12" s="68">
        <v>730.923863943124</v>
      </c>
      <c r="Y12" s="68">
        <v>13.8705522373515</v>
      </c>
      <c r="Z12" s="68">
        <v>956.156369800154</v>
      </c>
      <c r="AA12" s="68">
        <v>18.1447309749097</v>
      </c>
      <c r="AB12" s="68">
        <v>1674.35452857169</v>
      </c>
      <c r="AC12" s="68">
        <v>31.773790811962</v>
      </c>
      <c r="AD12" s="102">
        <v>292499</v>
      </c>
      <c r="AE12" s="103">
        <v>7934</v>
      </c>
      <c r="AF12" s="101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</row>
    <row r="13" s="45" customFormat="1" ht="28" customHeight="1" spans="1:16382">
      <c r="A13" s="87" t="s">
        <v>22</v>
      </c>
      <c r="B13" s="86">
        <v>532.37152835578</v>
      </c>
      <c r="C13" s="86">
        <v>10.408014</v>
      </c>
      <c r="D13" s="86">
        <v>3.7914</v>
      </c>
      <c r="E13" s="86">
        <v>78.7698</v>
      </c>
      <c r="F13" s="86">
        <v>167.107721207144</v>
      </c>
      <c r="G13" s="86">
        <v>55.6371041538356</v>
      </c>
      <c r="H13" s="86">
        <v>33.2941552622028</v>
      </c>
      <c r="I13" s="86">
        <v>10.8818356258126</v>
      </c>
      <c r="J13" s="86">
        <v>6.51186883957544</v>
      </c>
      <c r="K13" s="86">
        <v>38.9150620338055</v>
      </c>
      <c r="L13" s="86">
        <v>23.2874111098475</v>
      </c>
      <c r="M13" s="86">
        <v>22.9287314035448</v>
      </c>
      <c r="N13" s="86">
        <v>13.7209287745135</v>
      </c>
      <c r="O13" s="86">
        <v>38.7449879901458</v>
      </c>
      <c r="P13" s="86">
        <v>23.1856360138608</v>
      </c>
      <c r="Q13" s="68">
        <v>5540.93045211757</v>
      </c>
      <c r="R13" s="68">
        <v>1025.35583033953</v>
      </c>
      <c r="S13" s="68">
        <v>18.5051200191057</v>
      </c>
      <c r="T13" s="68">
        <v>396.586026387897</v>
      </c>
      <c r="U13" s="68">
        <v>7.15739043857398</v>
      </c>
      <c r="V13" s="68">
        <v>540.222787553535</v>
      </c>
      <c r="W13" s="68">
        <v>9.74967638056311</v>
      </c>
      <c r="X13" s="68">
        <v>850.49325063874</v>
      </c>
      <c r="Y13" s="68">
        <v>15.349285792131</v>
      </c>
      <c r="Z13" s="68">
        <v>912.957844907399</v>
      </c>
      <c r="AA13" s="68">
        <v>16.4766162072743</v>
      </c>
      <c r="AB13" s="68">
        <v>1815.31471229046</v>
      </c>
      <c r="AC13" s="68">
        <v>32.7619111623519</v>
      </c>
      <c r="AD13" s="102">
        <v>292260</v>
      </c>
      <c r="AE13" s="103">
        <v>11081</v>
      </c>
      <c r="AF13" s="101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</row>
    <row r="14" s="45" customFormat="1" ht="28" customHeight="1" spans="1:16382">
      <c r="A14" s="87" t="s">
        <v>23</v>
      </c>
      <c r="B14" s="86">
        <v>779.908884389339</v>
      </c>
      <c r="C14" s="86">
        <v>7.865331</v>
      </c>
      <c r="D14" s="86">
        <v>3.9897</v>
      </c>
      <c r="E14" s="86">
        <v>75.1415</v>
      </c>
      <c r="F14" s="86">
        <v>151.400990042556</v>
      </c>
      <c r="G14" s="86">
        <v>51.8591324263622</v>
      </c>
      <c r="H14" s="86">
        <v>34.2528357389114</v>
      </c>
      <c r="I14" s="86">
        <v>14.0767168247434</v>
      </c>
      <c r="J14" s="86">
        <v>9.29763855625168</v>
      </c>
      <c r="K14" s="86">
        <v>31.3792831091981</v>
      </c>
      <c r="L14" s="86">
        <v>20.7259431397232</v>
      </c>
      <c r="M14" s="86">
        <v>21.036399952716</v>
      </c>
      <c r="N14" s="86">
        <v>13.8944929929475</v>
      </c>
      <c r="O14" s="86">
        <v>33.0494577295358</v>
      </c>
      <c r="P14" s="86">
        <v>21.8290895721661</v>
      </c>
      <c r="Q14" s="68">
        <v>6134.24221381762</v>
      </c>
      <c r="R14" s="68">
        <v>911.13105737787</v>
      </c>
      <c r="S14" s="68">
        <v>14.8531966234641</v>
      </c>
      <c r="T14" s="68">
        <v>734.376047273038</v>
      </c>
      <c r="U14" s="68">
        <v>11.9717484519739</v>
      </c>
      <c r="V14" s="68">
        <v>713.75013303383</v>
      </c>
      <c r="W14" s="68">
        <v>11.6355061987295</v>
      </c>
      <c r="X14" s="68">
        <v>842.423976288552</v>
      </c>
      <c r="Y14" s="68">
        <v>13.7331384533685</v>
      </c>
      <c r="Z14" s="68">
        <v>912.751175581985</v>
      </c>
      <c r="AA14" s="68">
        <v>14.8796076804072</v>
      </c>
      <c r="AB14" s="68">
        <v>2019.80982426235</v>
      </c>
      <c r="AC14" s="68">
        <v>32.9268025920569</v>
      </c>
      <c r="AD14" s="102">
        <v>575248</v>
      </c>
      <c r="AE14" s="103">
        <v>22951</v>
      </c>
      <c r="AF14" s="101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</row>
    <row r="15" s="45" customFormat="1" ht="28" customHeight="1" spans="1:16382">
      <c r="A15" s="87" t="s">
        <v>24</v>
      </c>
      <c r="B15" s="86">
        <v>566.951636815235</v>
      </c>
      <c r="C15" s="86">
        <v>9.788044</v>
      </c>
      <c r="D15" s="86">
        <v>3.3183</v>
      </c>
      <c r="E15" s="86">
        <v>78.0506</v>
      </c>
      <c r="F15" s="86">
        <v>203.959603658269</v>
      </c>
      <c r="G15" s="86">
        <v>71.4397148882439</v>
      </c>
      <c r="H15" s="86">
        <v>35.0264040559423</v>
      </c>
      <c r="I15" s="86">
        <v>20.6895336700484</v>
      </c>
      <c r="J15" s="86">
        <v>10.143936985048</v>
      </c>
      <c r="K15" s="86">
        <v>37.0547291080265</v>
      </c>
      <c r="L15" s="86">
        <v>18.1676804834898</v>
      </c>
      <c r="M15" s="86">
        <v>25.6812021196683</v>
      </c>
      <c r="N15" s="86">
        <v>12.5913179173934</v>
      </c>
      <c r="O15" s="86">
        <v>49.0944238722821</v>
      </c>
      <c r="P15" s="86">
        <v>24.0706605581265</v>
      </c>
      <c r="Q15" s="68">
        <v>5549.34767485943</v>
      </c>
      <c r="R15" s="68">
        <v>963.903324594137</v>
      </c>
      <c r="S15" s="68">
        <v>17.3696690326499</v>
      </c>
      <c r="T15" s="68">
        <v>501.967817767638</v>
      </c>
      <c r="U15" s="68">
        <v>9.04552836077897</v>
      </c>
      <c r="V15" s="68">
        <v>592.747695738688</v>
      </c>
      <c r="W15" s="68">
        <v>10.681394110952</v>
      </c>
      <c r="X15" s="68">
        <v>804.3831111627</v>
      </c>
      <c r="Y15" s="68">
        <v>14.4950930864694</v>
      </c>
      <c r="Z15" s="68">
        <v>916.371709315784</v>
      </c>
      <c r="AA15" s="68">
        <v>16.5131428594262</v>
      </c>
      <c r="AB15" s="68">
        <v>1769.97401628048</v>
      </c>
      <c r="AC15" s="68">
        <v>31.8951725497235</v>
      </c>
      <c r="AD15" s="102">
        <v>684258</v>
      </c>
      <c r="AE15" s="103">
        <v>22706</v>
      </c>
      <c r="AF15" s="101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</row>
    <row r="16" s="45" customFormat="1" ht="28" customHeight="1" spans="1:16382">
      <c r="A16" s="87" t="s">
        <v>25</v>
      </c>
      <c r="B16" s="86">
        <v>672.621546842123</v>
      </c>
      <c r="C16" s="86">
        <v>7.874858</v>
      </c>
      <c r="D16" s="86">
        <v>4.439</v>
      </c>
      <c r="E16" s="86">
        <v>71.0345</v>
      </c>
      <c r="F16" s="86">
        <v>185.283214889811</v>
      </c>
      <c r="G16" s="86">
        <v>66.8396917947467</v>
      </c>
      <c r="H16" s="86">
        <v>36.0743372433908</v>
      </c>
      <c r="I16" s="86">
        <v>17.6789680003253</v>
      </c>
      <c r="J16" s="86">
        <v>9.54159177928724</v>
      </c>
      <c r="K16" s="86">
        <v>32.2064958119867</v>
      </c>
      <c r="L16" s="86">
        <v>17.3823062338054</v>
      </c>
      <c r="M16" s="86">
        <v>23.5130478978613</v>
      </c>
      <c r="N16" s="86">
        <v>12.6903281076187</v>
      </c>
      <c r="O16" s="86">
        <v>45.0450113848906</v>
      </c>
      <c r="P16" s="86">
        <v>24.3114366358978</v>
      </c>
      <c r="Q16" s="68">
        <v>5296.79952140943</v>
      </c>
      <c r="R16" s="68">
        <v>1155.05394797097</v>
      </c>
      <c r="S16" s="68">
        <v>21.8066389581537</v>
      </c>
      <c r="T16" s="68">
        <v>502.858858187555</v>
      </c>
      <c r="U16" s="68">
        <v>9.49363584849723</v>
      </c>
      <c r="V16" s="68">
        <v>606.349578667598</v>
      </c>
      <c r="W16" s="68">
        <v>11.4474708022601</v>
      </c>
      <c r="X16" s="68">
        <v>731.67968134898</v>
      </c>
      <c r="Y16" s="68">
        <v>13.8136185519494</v>
      </c>
      <c r="Z16" s="68">
        <v>616.91512516922</v>
      </c>
      <c r="AA16" s="68">
        <v>11.6469411892158</v>
      </c>
      <c r="AB16" s="68">
        <v>1683.94233006511</v>
      </c>
      <c r="AC16" s="68">
        <v>31.7916946499238</v>
      </c>
      <c r="AD16" s="102">
        <v>737820</v>
      </c>
      <c r="AE16" s="103">
        <v>32752</v>
      </c>
      <c r="AF16" s="101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</row>
    <row r="17" s="45" customFormat="1" ht="28" customHeight="1" spans="1:16382">
      <c r="A17" s="87" t="s">
        <v>26</v>
      </c>
      <c r="B17" s="86">
        <v>710.717303423627</v>
      </c>
      <c r="C17" s="86">
        <v>8.425177</v>
      </c>
      <c r="D17" s="86">
        <v>2.5436</v>
      </c>
      <c r="E17" s="86">
        <v>53.1356</v>
      </c>
      <c r="F17" s="86">
        <v>172.15260522305</v>
      </c>
      <c r="G17" s="86">
        <v>56.849788867701</v>
      </c>
      <c r="H17" s="86">
        <v>33.0229036000026</v>
      </c>
      <c r="I17" s="86">
        <v>16.699571649909</v>
      </c>
      <c r="J17" s="86">
        <v>9.7004466637447</v>
      </c>
      <c r="K17" s="86">
        <v>32.7311144758892</v>
      </c>
      <c r="L17" s="86">
        <v>19.0128487648972</v>
      </c>
      <c r="M17" s="86">
        <v>23.2288669064748</v>
      </c>
      <c r="N17" s="86">
        <v>13.4931834905305</v>
      </c>
      <c r="O17" s="86">
        <v>42.6432633230765</v>
      </c>
      <c r="P17" s="86">
        <v>24.7706174808249</v>
      </c>
      <c r="Q17" s="68">
        <v>5987.91953020116</v>
      </c>
      <c r="R17" s="68">
        <v>933.91798604674</v>
      </c>
      <c r="S17" s="68">
        <v>15.5967023493946</v>
      </c>
      <c r="T17" s="68">
        <v>573.472552522558</v>
      </c>
      <c r="U17" s="68">
        <v>9.57715863799014</v>
      </c>
      <c r="V17" s="68">
        <v>707.522487015526</v>
      </c>
      <c r="W17" s="68">
        <v>11.8158315830233</v>
      </c>
      <c r="X17" s="68">
        <v>767.473461103664</v>
      </c>
      <c r="Y17" s="68">
        <v>12.8170303096555</v>
      </c>
      <c r="Z17" s="68">
        <v>1057.13163877724</v>
      </c>
      <c r="AA17" s="68">
        <v>17.6544062331734</v>
      </c>
      <c r="AB17" s="68">
        <v>1948.40140473542</v>
      </c>
      <c r="AC17" s="68">
        <v>32.5388708867631</v>
      </c>
      <c r="AD17" s="102">
        <v>553776</v>
      </c>
      <c r="AE17" s="103">
        <v>14086</v>
      </c>
      <c r="AF17" s="101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</row>
    <row r="18" s="45" customFormat="1" ht="28" customHeight="1" spans="1:16382">
      <c r="A18" s="87" t="s">
        <v>27</v>
      </c>
      <c r="B18" s="86">
        <v>647.691399410947</v>
      </c>
      <c r="C18" s="86">
        <v>8.227442</v>
      </c>
      <c r="D18" s="86">
        <v>3.2809</v>
      </c>
      <c r="E18" s="86">
        <v>55.8127</v>
      </c>
      <c r="F18" s="86">
        <v>195.962603468063</v>
      </c>
      <c r="G18" s="86">
        <v>65.2996377300675</v>
      </c>
      <c r="H18" s="86">
        <v>33.3224995863609</v>
      </c>
      <c r="I18" s="86">
        <v>14.366589519489</v>
      </c>
      <c r="J18" s="86">
        <v>7.33129141235887</v>
      </c>
      <c r="K18" s="86">
        <v>25.6162782253586</v>
      </c>
      <c r="L18" s="86">
        <v>13.0720238310844</v>
      </c>
      <c r="M18" s="86">
        <v>24.3061823111119</v>
      </c>
      <c r="N18" s="86">
        <v>12.4034799910551</v>
      </c>
      <c r="O18" s="86">
        <v>66.3739156820363</v>
      </c>
      <c r="P18" s="86">
        <v>33.8707051791407</v>
      </c>
      <c r="Q18" s="94">
        <v>5328.84393504745</v>
      </c>
      <c r="R18" s="94">
        <v>907.145154852981</v>
      </c>
      <c r="S18" s="94">
        <v>17.0233012246193</v>
      </c>
      <c r="T18" s="94">
        <v>425.502834820029</v>
      </c>
      <c r="U18" s="94">
        <v>7.98489953930769</v>
      </c>
      <c r="V18" s="94">
        <v>691.322797135039</v>
      </c>
      <c r="W18" s="94">
        <v>12.9732228145819</v>
      </c>
      <c r="X18" s="94">
        <v>684.415982427747</v>
      </c>
      <c r="Y18" s="94">
        <v>12.8436109364433</v>
      </c>
      <c r="Z18" s="94">
        <v>761.69553288447</v>
      </c>
      <c r="AA18" s="94">
        <v>14.2938232413761</v>
      </c>
      <c r="AB18" s="94">
        <v>1858.76163292718</v>
      </c>
      <c r="AC18" s="94">
        <v>34.8811422436718</v>
      </c>
      <c r="AD18" s="104">
        <v>351147</v>
      </c>
      <c r="AE18" s="105">
        <v>11521</v>
      </c>
      <c r="AF18" s="101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</row>
    <row r="19" s="45" customFormat="1" ht="28" customHeight="1" spans="1:16382">
      <c r="A19" s="87" t="s">
        <v>28</v>
      </c>
      <c r="B19" s="86">
        <v>570.183450731043</v>
      </c>
      <c r="C19" s="86">
        <v>7.489964</v>
      </c>
      <c r="D19" s="86">
        <v>3.9001</v>
      </c>
      <c r="E19" s="86">
        <v>64.1903</v>
      </c>
      <c r="F19" s="86">
        <v>204.409373192374</v>
      </c>
      <c r="G19" s="86">
        <v>56.7291620001723</v>
      </c>
      <c r="H19" s="86">
        <v>27.7527204913364</v>
      </c>
      <c r="I19" s="86">
        <v>17.697334990708</v>
      </c>
      <c r="J19" s="86">
        <v>8.65779035193883</v>
      </c>
      <c r="K19" s="86">
        <v>32.7831218949864</v>
      </c>
      <c r="L19" s="86">
        <v>16.0379738869085</v>
      </c>
      <c r="M19" s="86">
        <v>29.5594562662302</v>
      </c>
      <c r="N19" s="86">
        <v>14.4609103802745</v>
      </c>
      <c r="O19" s="92">
        <v>67.6402980402775</v>
      </c>
      <c r="P19" s="92">
        <v>33.0906048895417</v>
      </c>
      <c r="Q19" s="68">
        <v>4270.65398986406</v>
      </c>
      <c r="R19" s="68">
        <v>1034.54958547212</v>
      </c>
      <c r="S19" s="68">
        <v>24.2246173051602</v>
      </c>
      <c r="T19" s="68">
        <v>278.068618803805</v>
      </c>
      <c r="U19" s="68">
        <v>6.51114839703172</v>
      </c>
      <c r="V19" s="68">
        <v>498.931555821412</v>
      </c>
      <c r="W19" s="68">
        <v>11.6827904345698</v>
      </c>
      <c r="X19" s="68">
        <v>382.071717846956</v>
      </c>
      <c r="Y19" s="68">
        <v>8.9464451756982</v>
      </c>
      <c r="Z19" s="68">
        <v>820.825631541756</v>
      </c>
      <c r="AA19" s="68">
        <v>19.2201389644279</v>
      </c>
      <c r="AB19" s="68">
        <v>1256.20688037801</v>
      </c>
      <c r="AC19" s="68">
        <v>29.4148597231123</v>
      </c>
      <c r="AD19" s="102">
        <v>243759</v>
      </c>
      <c r="AE19" s="102">
        <v>9507</v>
      </c>
      <c r="AF19" s="101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</row>
    <row r="20" s="50" customFormat="1" ht="28" customHeight="1" spans="1:16379">
      <c r="A20" s="50" t="s">
        <v>44</v>
      </c>
      <c r="B20" s="88"/>
      <c r="C20" s="88"/>
      <c r="D20" s="89"/>
      <c r="E20" s="89"/>
      <c r="F20" s="89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F20" s="106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0" customFormat="1" ht="28" customHeight="1" spans="1:16379">
      <c r="A21" s="90" t="s">
        <v>45</v>
      </c>
      <c r="B21" s="35">
        <v>310.529210526316</v>
      </c>
      <c r="C21" s="35">
        <v>5.4285714285714</v>
      </c>
      <c r="D21" s="35">
        <v>0.00891662951</v>
      </c>
      <c r="E21" s="35">
        <v>0.47322540473</v>
      </c>
      <c r="F21" s="35">
        <v>363.422511559773</v>
      </c>
      <c r="G21" s="35">
        <v>147.357272275651</v>
      </c>
      <c r="H21" s="35">
        <v>40.5470953472883</v>
      </c>
      <c r="I21" s="34">
        <v>33.3821094197822</v>
      </c>
      <c r="J21" s="35">
        <v>9.18548201004651</v>
      </c>
      <c r="K21" s="34">
        <v>2.84349277116107</v>
      </c>
      <c r="L21" s="35">
        <v>0.782420648340435</v>
      </c>
      <c r="M21" s="34">
        <v>32.0347875931469</v>
      </c>
      <c r="N21" s="35">
        <v>8.81475048302781</v>
      </c>
      <c r="O21" s="35">
        <v>147.804849500032</v>
      </c>
      <c r="P21" s="35">
        <v>40.6702515112969</v>
      </c>
      <c r="Q21" s="34">
        <v>1685.73</v>
      </c>
      <c r="R21" s="34">
        <v>75.5642857142857</v>
      </c>
      <c r="S21" s="35">
        <v>4.48258533183165</v>
      </c>
      <c r="T21" s="34">
        <v>7.88</v>
      </c>
      <c r="U21" s="35">
        <v>0.46745326950342</v>
      </c>
      <c r="V21" s="34">
        <v>122.071428571429</v>
      </c>
      <c r="W21" s="35">
        <v>7.24145791861262</v>
      </c>
      <c r="X21" s="34">
        <v>95.4285714285714</v>
      </c>
      <c r="Y21" s="34">
        <v>5.66096417745258</v>
      </c>
      <c r="Z21" s="34">
        <v>147.571428571429</v>
      </c>
      <c r="AA21" s="34">
        <v>8.75415568159958</v>
      </c>
      <c r="AB21" s="34">
        <v>1237.21428571429</v>
      </c>
      <c r="AC21" s="35">
        <v>73.3933836210001</v>
      </c>
      <c r="AD21" s="34">
        <v>78505</v>
      </c>
      <c r="AE21" s="91">
        <v>7</v>
      </c>
      <c r="AF21" s="101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0" customFormat="1" ht="28" customHeight="1" spans="1:16379">
      <c r="A22" s="90" t="s">
        <v>46</v>
      </c>
      <c r="B22" s="35">
        <v>796.44886192952</v>
      </c>
      <c r="C22" s="35">
        <v>5.5955414012738</v>
      </c>
      <c r="D22" s="35">
        <v>0.90185828761</v>
      </c>
      <c r="E22" s="35">
        <v>12.48017303532</v>
      </c>
      <c r="F22" s="35">
        <v>584.028325817848</v>
      </c>
      <c r="G22" s="35">
        <v>195.514515897406</v>
      </c>
      <c r="H22" s="35">
        <v>33.4768892627967</v>
      </c>
      <c r="I22" s="34">
        <v>135.309607662923</v>
      </c>
      <c r="J22" s="35">
        <v>23.1683296308345</v>
      </c>
      <c r="K22" s="34">
        <v>128.054823218543</v>
      </c>
      <c r="L22" s="35">
        <v>21.926132270934</v>
      </c>
      <c r="M22" s="34">
        <v>23.5292816727461</v>
      </c>
      <c r="N22" s="35">
        <v>4.02879117888618</v>
      </c>
      <c r="O22" s="35">
        <v>101.620097366229</v>
      </c>
      <c r="P22" s="35">
        <v>17.3998576565486</v>
      </c>
      <c r="Q22" s="34">
        <v>4456.5625809241</v>
      </c>
      <c r="R22" s="34">
        <v>315.305137507497</v>
      </c>
      <c r="S22" s="35">
        <v>7.07507483137635</v>
      </c>
      <c r="T22" s="34">
        <v>341.270195185582</v>
      </c>
      <c r="U22" s="35">
        <v>7.6577000544401</v>
      </c>
      <c r="V22" s="34">
        <v>576.659816865182</v>
      </c>
      <c r="W22" s="35">
        <v>12.9395651108664</v>
      </c>
      <c r="X22" s="34">
        <v>294.055236654929</v>
      </c>
      <c r="Y22" s="34">
        <v>6.59825215769671</v>
      </c>
      <c r="Z22" s="34">
        <v>742.241616899771</v>
      </c>
      <c r="AA22" s="34">
        <v>16.6550251100897</v>
      </c>
      <c r="AB22" s="34">
        <v>2187.03057781114</v>
      </c>
      <c r="AC22" s="35">
        <v>49.0743827355307</v>
      </c>
      <c r="AD22" s="34">
        <v>34817</v>
      </c>
      <c r="AE22" s="91">
        <v>314</v>
      </c>
      <c r="AF22" s="101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1:16379">
      <c r="A23" s="90" t="s">
        <v>47</v>
      </c>
      <c r="B23" s="35">
        <v>141.806268066332</v>
      </c>
      <c r="C23" s="35">
        <v>131.547846889952</v>
      </c>
      <c r="D23" s="35">
        <v>1.77998931338</v>
      </c>
      <c r="E23" s="35">
        <v>84.59519945087</v>
      </c>
      <c r="F23" s="35">
        <v>287.413561314454</v>
      </c>
      <c r="G23" s="35">
        <v>248.349718808442</v>
      </c>
      <c r="H23" s="35">
        <v>86.4084901466176</v>
      </c>
      <c r="I23" s="34">
        <v>1.67784531124766</v>
      </c>
      <c r="J23" s="35">
        <v>0.58377388442432</v>
      </c>
      <c r="K23" s="34">
        <v>7.38249732834625</v>
      </c>
      <c r="L23" s="35">
        <v>2.56859742267665</v>
      </c>
      <c r="M23" s="34">
        <v>22.1364547154689</v>
      </c>
      <c r="N23" s="35">
        <v>7.70195206316302</v>
      </c>
      <c r="O23" s="35">
        <v>7.86704515094844</v>
      </c>
      <c r="P23" s="35">
        <v>2.7371864831184</v>
      </c>
      <c r="Q23" s="34">
        <v>18654.3092396253</v>
      </c>
      <c r="R23" s="34">
        <v>2131.55932074171</v>
      </c>
      <c r="S23" s="35">
        <v>11.426632277618</v>
      </c>
      <c r="T23" s="34">
        <v>7.09630553838852</v>
      </c>
      <c r="U23" s="35">
        <v>0.0380411059301762</v>
      </c>
      <c r="V23" s="34">
        <v>1226.13613994324</v>
      </c>
      <c r="W23" s="35">
        <v>6.57293778178978</v>
      </c>
      <c r="X23" s="34">
        <v>782.94173284164</v>
      </c>
      <c r="Y23" s="34">
        <v>4.19710921902442</v>
      </c>
      <c r="Z23" s="34">
        <v>8401.63167206185</v>
      </c>
      <c r="AA23" s="34">
        <v>45.0385568510635</v>
      </c>
      <c r="AB23" s="34">
        <v>6104.94406849853</v>
      </c>
      <c r="AC23" s="35">
        <v>32.7267227645742</v>
      </c>
      <c r="AD23" s="34">
        <v>29944</v>
      </c>
      <c r="AE23" s="91">
        <v>533</v>
      </c>
      <c r="AF23" s="101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90" t="s">
        <v>48</v>
      </c>
      <c r="B24" s="35">
        <v>175.793830758926</v>
      </c>
      <c r="C24" s="35">
        <v>173.523316062176</v>
      </c>
      <c r="D24" s="35">
        <v>3.11765769022</v>
      </c>
      <c r="E24" s="35">
        <v>102.8216633622</v>
      </c>
      <c r="F24" s="35">
        <v>214.755719320441</v>
      </c>
      <c r="G24" s="35">
        <v>184.460385866618</v>
      </c>
      <c r="H24" s="35">
        <v>85.8931191450048</v>
      </c>
      <c r="I24" s="34">
        <v>4.06427796855232</v>
      </c>
      <c r="J24" s="35">
        <v>1.89251209765824</v>
      </c>
      <c r="K24" s="34">
        <v>3.67673956262425</v>
      </c>
      <c r="L24" s="35">
        <v>1.71205664475837</v>
      </c>
      <c r="M24" s="34">
        <v>19.9468642689319</v>
      </c>
      <c r="N24" s="35">
        <v>9.28816440002177</v>
      </c>
      <c r="O24" s="35">
        <v>2.60745165371408</v>
      </c>
      <c r="P24" s="35">
        <v>1.21414771255682</v>
      </c>
      <c r="Q24" s="34">
        <v>30504.3284565618</v>
      </c>
      <c r="R24" s="34">
        <v>2148.41428791156</v>
      </c>
      <c r="S24" s="35">
        <v>7.04298175575609</v>
      </c>
      <c r="T24" s="34">
        <v>40.7448891421819</v>
      </c>
      <c r="U24" s="35">
        <v>0.133570844544907</v>
      </c>
      <c r="V24" s="34">
        <v>1830.44282279776</v>
      </c>
      <c r="W24" s="35">
        <v>6.00060029318237</v>
      </c>
      <c r="X24" s="34">
        <v>1315.29793050052</v>
      </c>
      <c r="Y24" s="34">
        <v>4.31184030939577</v>
      </c>
      <c r="Z24" s="34">
        <v>18353.1302637547</v>
      </c>
      <c r="AA24" s="34">
        <v>60.1656590797913</v>
      </c>
      <c r="AB24" s="34">
        <v>6816.29826245505</v>
      </c>
      <c r="AC24" s="35">
        <v>22.3453477173296</v>
      </c>
      <c r="AD24" s="34">
        <v>11066</v>
      </c>
      <c r="AE24" s="91">
        <v>345</v>
      </c>
      <c r="AF24" s="101"/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50" customFormat="1" ht="28" customHeight="1" spans="2:16379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F25" s="107"/>
      <c r="XDV25" s="44"/>
      <c r="XDW25" s="44"/>
      <c r="XDX25" s="44"/>
      <c r="XDY25" s="44"/>
      <c r="XDZ25" s="44"/>
      <c r="XEA25" s="44"/>
      <c r="XEB25" s="44"/>
      <c r="XEC25" s="44"/>
      <c r="XED25" s="44"/>
      <c r="XEE25" s="44"/>
      <c r="XEF25" s="44"/>
      <c r="XEG25" s="44"/>
      <c r="XEH25" s="44"/>
      <c r="XEI25" s="44"/>
      <c r="XEJ25" s="44"/>
      <c r="XEK25" s="44"/>
      <c r="XEL25" s="44"/>
      <c r="XEM25" s="44"/>
      <c r="XEN25" s="44"/>
      <c r="XEO25" s="44"/>
      <c r="XEP25" s="44"/>
      <c r="XEQ25" s="44"/>
      <c r="XER25" s="44"/>
      <c r="XES25" s="44"/>
      <c r="XET25" s="44"/>
      <c r="XEU25" s="44"/>
      <c r="XEV25" s="44"/>
      <c r="XEW25" s="44"/>
      <c r="XEX25" s="44"/>
      <c r="XEY25" s="44"/>
    </row>
    <row r="26" s="50" customFormat="1" ht="28" customHeight="1" spans="1:16379">
      <c r="A26" s="91" t="s">
        <v>49</v>
      </c>
      <c r="B26" s="86">
        <v>162.110654655939</v>
      </c>
      <c r="C26" s="92">
        <v>5.4348121732297</v>
      </c>
      <c r="D26" s="68">
        <v>1.18275122639</v>
      </c>
      <c r="E26" s="68">
        <v>33.19844365151</v>
      </c>
      <c r="F26" s="68">
        <v>81.6812665547613</v>
      </c>
      <c r="G26" s="68">
        <v>60.2521319927636</v>
      </c>
      <c r="H26" s="68">
        <v>73.7649335449139</v>
      </c>
      <c r="I26" s="68">
        <v>2.17770122305294</v>
      </c>
      <c r="J26" s="68">
        <v>2.66609629711477</v>
      </c>
      <c r="K26" s="68">
        <v>1.19624052806715</v>
      </c>
      <c r="L26" s="68">
        <v>1.46452250133163</v>
      </c>
      <c r="M26" s="68">
        <v>11.0665134538333</v>
      </c>
      <c r="N26" s="68">
        <v>13.5484106951427</v>
      </c>
      <c r="O26" s="68">
        <v>6.98867935704429</v>
      </c>
      <c r="P26" s="68">
        <v>8.55603696149703</v>
      </c>
      <c r="Q26" s="68">
        <v>881.040959334346</v>
      </c>
      <c r="R26" s="68">
        <v>222.685275697816</v>
      </c>
      <c r="S26" s="68">
        <v>25.2752466657239</v>
      </c>
      <c r="T26" s="68">
        <v>9.7313893213808</v>
      </c>
      <c r="U26" s="68">
        <v>1.10453313416134</v>
      </c>
      <c r="V26" s="68">
        <v>155.09334216918</v>
      </c>
      <c r="W26" s="68">
        <v>17.6034201958509</v>
      </c>
      <c r="X26" s="68">
        <v>65.8584662194452</v>
      </c>
      <c r="Y26" s="68">
        <v>7.47507428816968</v>
      </c>
      <c r="Z26" s="68">
        <v>200.961149876508</v>
      </c>
      <c r="AA26" s="68">
        <v>22.8095127414213</v>
      </c>
      <c r="AB26" s="68">
        <v>226.711336050015</v>
      </c>
      <c r="AC26" s="68">
        <v>25.7322129746729</v>
      </c>
      <c r="AD26" s="68">
        <v>5577927</v>
      </c>
      <c r="AE26" s="91"/>
      <c r="AF26" s="91">
        <v>1887823</v>
      </c>
      <c r="XDV26" s="44"/>
      <c r="XDW26" s="44"/>
      <c r="XDX26" s="44"/>
      <c r="XDY26" s="44"/>
      <c r="XDZ26" s="44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</row>
    <row r="27" s="15" customFormat="1" ht="28" customHeight="1" spans="1:16382">
      <c r="A27" s="45" t="s">
        <v>50</v>
      </c>
      <c r="AF27" s="50"/>
      <c r="XDZ27" s="17"/>
      <c r="XEA27" s="17"/>
      <c r="XEB27" s="17"/>
      <c r="XEC27" s="17"/>
      <c r="XED27" s="17"/>
      <c r="XEE27" s="17"/>
      <c r="XEF27" s="17"/>
      <c r="XEG27" s="17"/>
      <c r="XEH27" s="17"/>
      <c r="XEI27" s="17"/>
      <c r="XEJ27" s="17"/>
      <c r="XEK27" s="17"/>
      <c r="XEL27" s="17"/>
      <c r="XEM27" s="17"/>
      <c r="XEN27" s="17"/>
      <c r="XEO27" s="17"/>
      <c r="XEP27" s="17"/>
      <c r="XEQ27" s="17"/>
      <c r="XER27" s="17"/>
      <c r="XES27" s="17"/>
      <c r="XET27" s="17"/>
      <c r="XEU27" s="17"/>
      <c r="XEV27" s="17"/>
      <c r="XEW27" s="17"/>
      <c r="XEX27" s="17"/>
      <c r="XEY27" s="17"/>
      <c r="XEZ27" s="17"/>
      <c r="XFA27" s="17"/>
      <c r="XFB27" s="17"/>
    </row>
    <row r="28" s="48" customFormat="1" ht="11.25" spans="1:1638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0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</row>
    <row r="29" s="48" customFormat="1" ht="11.25" spans="1:1638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0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</row>
    <row r="30" s="48" customFormat="1" ht="11.25" spans="1:1638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0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</row>
    <row r="31" s="48" customFormat="1" ht="11.25" spans="1:1638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0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</row>
    <row r="32" s="48" customFormat="1" ht="11.25" spans="1:1638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0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</row>
    <row r="33" s="48" customFormat="1" ht="11.25" spans="1:1638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0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</row>
    <row r="34" s="48" customFormat="1" ht="11.25" spans="1:1638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0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</row>
    <row r="35" s="48" customFormat="1" ht="11.25" spans="1:1638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50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</row>
    <row r="36" s="48" customFormat="1" ht="11.25" spans="1:1638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0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</row>
    <row r="37" s="48" customFormat="1" ht="13.5" spans="1:1638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1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</row>
    <row r="38" s="48" customFormat="1" ht="11.25" spans="1:1638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0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</row>
    <row r="39" s="48" customFormat="1" ht="11.25" spans="1:1638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50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  <c r="RQ39" s="45"/>
      <c r="RR39" s="45"/>
      <c r="RS39" s="45"/>
      <c r="RT39" s="45"/>
      <c r="RU39" s="45"/>
      <c r="RV39" s="45"/>
      <c r="RW39" s="45"/>
      <c r="RX39" s="45"/>
      <c r="RY39" s="45"/>
      <c r="RZ39" s="45"/>
      <c r="SA39" s="45"/>
      <c r="SB39" s="45"/>
      <c r="SC39" s="45"/>
      <c r="SD39" s="45"/>
      <c r="SE39" s="45"/>
      <c r="SF39" s="45"/>
      <c r="SG39" s="45"/>
      <c r="SH39" s="45"/>
      <c r="SI39" s="45"/>
      <c r="SJ39" s="45"/>
      <c r="SK39" s="45"/>
      <c r="SL39" s="45"/>
      <c r="SM39" s="45"/>
      <c r="SN39" s="45"/>
      <c r="SO39" s="45"/>
      <c r="SP39" s="45"/>
      <c r="SQ39" s="45"/>
      <c r="SR39" s="45"/>
      <c r="SS39" s="45"/>
      <c r="ST39" s="45"/>
      <c r="SU39" s="45"/>
      <c r="SV39" s="45"/>
      <c r="SW39" s="45"/>
      <c r="SX39" s="45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5"/>
      <c r="TK39" s="45"/>
      <c r="TL39" s="45"/>
      <c r="TM39" s="45"/>
      <c r="TN39" s="45"/>
      <c r="TO39" s="45"/>
      <c r="TP39" s="45"/>
      <c r="TQ39" s="45"/>
      <c r="TR39" s="45"/>
      <c r="TS39" s="45"/>
      <c r="TT39" s="45"/>
      <c r="TU39" s="45"/>
      <c r="TV39" s="45"/>
      <c r="TW39" s="45"/>
      <c r="TX39" s="45"/>
      <c r="TY39" s="45"/>
      <c r="TZ39" s="45"/>
      <c r="UA39" s="45"/>
      <c r="UB39" s="45"/>
      <c r="UC39" s="45"/>
      <c r="UD39" s="45"/>
      <c r="UE39" s="45"/>
      <c r="UF39" s="45"/>
      <c r="UG39" s="45"/>
      <c r="UH39" s="45"/>
      <c r="UI39" s="45"/>
      <c r="UJ39" s="45"/>
      <c r="UK39" s="45"/>
      <c r="UL39" s="45"/>
      <c r="UM39" s="45"/>
      <c r="UN39" s="45"/>
      <c r="UO39" s="45"/>
      <c r="UP39" s="45"/>
      <c r="UQ39" s="45"/>
      <c r="UR39" s="45"/>
      <c r="US39" s="45"/>
      <c r="UT39" s="45"/>
      <c r="UU39" s="45"/>
      <c r="UV39" s="45"/>
      <c r="UW39" s="45"/>
      <c r="UX39" s="45"/>
      <c r="UY39" s="45"/>
      <c r="UZ39" s="45"/>
      <c r="VA39" s="45"/>
      <c r="VB39" s="45"/>
      <c r="VC39" s="45"/>
      <c r="VD39" s="45"/>
      <c r="VE39" s="45"/>
      <c r="VF39" s="45"/>
      <c r="VG39" s="45"/>
      <c r="VH39" s="45"/>
      <c r="VI39" s="45"/>
      <c r="VJ39" s="45"/>
      <c r="VK39" s="45"/>
      <c r="VL39" s="45"/>
      <c r="VM39" s="45"/>
      <c r="VN39" s="45"/>
      <c r="VO39" s="45"/>
      <c r="VP39" s="45"/>
      <c r="VQ39" s="45"/>
      <c r="VR39" s="45"/>
      <c r="VS39" s="45"/>
      <c r="VT39" s="45"/>
      <c r="VU39" s="45"/>
      <c r="VV39" s="45"/>
      <c r="VW39" s="45"/>
      <c r="VX39" s="45"/>
      <c r="VY39" s="45"/>
      <c r="VZ39" s="45"/>
      <c r="WA39" s="45"/>
      <c r="WB39" s="45"/>
      <c r="WC39" s="45"/>
      <c r="WD39" s="45"/>
      <c r="WE39" s="45"/>
      <c r="WF39" s="45"/>
      <c r="WG39" s="45"/>
      <c r="WH39" s="45"/>
      <c r="WI39" s="45"/>
      <c r="WJ39" s="45"/>
      <c r="WK39" s="45"/>
      <c r="WL39" s="45"/>
      <c r="WM39" s="45"/>
      <c r="WN39" s="45"/>
      <c r="WO39" s="45"/>
      <c r="WP39" s="45"/>
      <c r="WQ39" s="45"/>
      <c r="WR39" s="45"/>
      <c r="WS39" s="45"/>
      <c r="WT39" s="45"/>
      <c r="WU39" s="45"/>
      <c r="WV39" s="45"/>
      <c r="WW39" s="45"/>
      <c r="WX39" s="45"/>
      <c r="WY39" s="45"/>
      <c r="WZ39" s="45"/>
      <c r="XA39" s="45"/>
      <c r="XB39" s="45"/>
      <c r="XC39" s="45"/>
      <c r="XD39" s="45"/>
      <c r="XE39" s="45"/>
      <c r="XF39" s="45"/>
      <c r="XG39" s="45"/>
      <c r="XH39" s="45"/>
      <c r="XI39" s="45"/>
      <c r="XJ39" s="45"/>
      <c r="XK39" s="45"/>
      <c r="XL39" s="45"/>
      <c r="XM39" s="45"/>
      <c r="XN39" s="45"/>
      <c r="XO39" s="45"/>
      <c r="XP39" s="45"/>
      <c r="XQ39" s="45"/>
      <c r="XR39" s="45"/>
      <c r="XS39" s="45"/>
      <c r="XT39" s="45"/>
      <c r="XU39" s="45"/>
      <c r="XV39" s="45"/>
      <c r="XW39" s="45"/>
      <c r="XX39" s="45"/>
      <c r="XY39" s="45"/>
      <c r="XZ39" s="45"/>
      <c r="YA39" s="45"/>
      <c r="YB39" s="45"/>
      <c r="YC39" s="45"/>
      <c r="YD39" s="45"/>
      <c r="YE39" s="45"/>
      <c r="YF39" s="45"/>
      <c r="YG39" s="45"/>
      <c r="YH39" s="45"/>
      <c r="YI39" s="45"/>
      <c r="YJ39" s="45"/>
      <c r="YK39" s="45"/>
      <c r="YL39" s="45"/>
      <c r="YM39" s="45"/>
      <c r="YN39" s="45"/>
      <c r="YO39" s="45"/>
      <c r="YP39" s="45"/>
      <c r="YQ39" s="45"/>
      <c r="YR39" s="45"/>
      <c r="YS39" s="45"/>
      <c r="YT39" s="45"/>
      <c r="YU39" s="45"/>
      <c r="YV39" s="45"/>
      <c r="YW39" s="45"/>
      <c r="YX39" s="45"/>
      <c r="YY39" s="45"/>
      <c r="YZ39" s="45"/>
      <c r="ZA39" s="45"/>
      <c r="ZB39" s="45"/>
      <c r="ZC39" s="45"/>
      <c r="ZD39" s="45"/>
      <c r="ZE39" s="45"/>
      <c r="ZF39" s="45"/>
      <c r="ZG39" s="45"/>
      <c r="ZH39" s="45"/>
      <c r="ZI39" s="45"/>
      <c r="ZJ39" s="45"/>
      <c r="ZK39" s="45"/>
      <c r="ZL39" s="45"/>
      <c r="ZM39" s="45"/>
      <c r="ZN39" s="45"/>
      <c r="ZO39" s="45"/>
      <c r="ZP39" s="45"/>
      <c r="ZQ39" s="45"/>
      <c r="ZR39" s="45"/>
      <c r="ZS39" s="45"/>
      <c r="ZT39" s="45"/>
      <c r="ZU39" s="45"/>
      <c r="ZV39" s="45"/>
      <c r="ZW39" s="45"/>
      <c r="ZX39" s="45"/>
      <c r="ZY39" s="45"/>
      <c r="ZZ39" s="45"/>
      <c r="AAA39" s="45"/>
      <c r="AAB39" s="45"/>
      <c r="AAC39" s="45"/>
      <c r="AAD39" s="45"/>
      <c r="AAE39" s="45"/>
      <c r="AAF39" s="45"/>
      <c r="AAG39" s="45"/>
      <c r="AAH39" s="45"/>
      <c r="AAI39" s="45"/>
      <c r="AAJ39" s="45"/>
      <c r="AAK39" s="45"/>
      <c r="AAL39" s="45"/>
      <c r="AAM39" s="45"/>
      <c r="AAN39" s="45"/>
      <c r="AAO39" s="45"/>
      <c r="AAP39" s="45"/>
      <c r="AAQ39" s="45"/>
      <c r="AAR39" s="45"/>
      <c r="AAS39" s="45"/>
      <c r="AAT39" s="45"/>
      <c r="AAU39" s="45"/>
      <c r="AAV39" s="45"/>
      <c r="AAW39" s="45"/>
      <c r="AAX39" s="45"/>
      <c r="AAY39" s="45"/>
      <c r="AAZ39" s="45"/>
      <c r="ABA39" s="45"/>
      <c r="ABB39" s="45"/>
      <c r="ABC39" s="45"/>
      <c r="ABD39" s="45"/>
      <c r="ABE39" s="45"/>
      <c r="ABF39" s="45"/>
      <c r="ABG39" s="45"/>
      <c r="ABH39" s="45"/>
      <c r="ABI39" s="45"/>
      <c r="ABJ39" s="45"/>
      <c r="ABK39" s="45"/>
      <c r="ABL39" s="45"/>
      <c r="ABM39" s="45"/>
      <c r="ABN39" s="45"/>
      <c r="ABO39" s="45"/>
      <c r="ABP39" s="45"/>
      <c r="ABQ39" s="45"/>
      <c r="ABR39" s="45"/>
      <c r="ABS39" s="45"/>
      <c r="ABT39" s="45"/>
      <c r="ABU39" s="45"/>
      <c r="ABV39" s="45"/>
      <c r="ABW39" s="45"/>
      <c r="ABX39" s="45"/>
      <c r="ABY39" s="45"/>
      <c r="ABZ39" s="45"/>
      <c r="ACA39" s="45"/>
      <c r="ACB39" s="45"/>
      <c r="ACC39" s="45"/>
      <c r="ACD39" s="45"/>
      <c r="ACE39" s="45"/>
      <c r="ACF39" s="45"/>
      <c r="ACG39" s="45"/>
      <c r="ACH39" s="45"/>
      <c r="ACI39" s="45"/>
      <c r="ACJ39" s="45"/>
      <c r="ACK39" s="45"/>
      <c r="ACL39" s="45"/>
      <c r="ACM39" s="45"/>
      <c r="ACN39" s="45"/>
      <c r="ACO39" s="45"/>
      <c r="ACP39" s="45"/>
      <c r="ACQ39" s="45"/>
      <c r="ACR39" s="45"/>
      <c r="ACS39" s="45"/>
      <c r="ACT39" s="45"/>
      <c r="ACU39" s="45"/>
      <c r="ACV39" s="45"/>
      <c r="ACW39" s="45"/>
      <c r="ACX39" s="45"/>
      <c r="ACY39" s="45"/>
      <c r="ACZ39" s="45"/>
      <c r="ADA39" s="45"/>
      <c r="ADB39" s="45"/>
      <c r="ADC39" s="45"/>
      <c r="ADD39" s="45"/>
      <c r="ADE39" s="45"/>
      <c r="ADF39" s="45"/>
      <c r="ADG39" s="45"/>
      <c r="ADH39" s="45"/>
      <c r="ADI39" s="45"/>
      <c r="ADJ39" s="45"/>
      <c r="ADK39" s="45"/>
      <c r="ADL39" s="45"/>
      <c r="ADM39" s="45"/>
      <c r="ADN39" s="45"/>
      <c r="ADO39" s="45"/>
      <c r="ADP39" s="45"/>
      <c r="ADQ39" s="45"/>
      <c r="ADR39" s="45"/>
      <c r="ADS39" s="45"/>
      <c r="ADT39" s="45"/>
      <c r="ADU39" s="45"/>
      <c r="ADV39" s="45"/>
      <c r="ADW39" s="45"/>
      <c r="ADX39" s="45"/>
      <c r="ADY39" s="45"/>
      <c r="ADZ39" s="45"/>
      <c r="AEA39" s="45"/>
      <c r="AEB39" s="45"/>
      <c r="AEC39" s="45"/>
      <c r="AED39" s="45"/>
      <c r="AEE39" s="45"/>
      <c r="AEF39" s="45"/>
      <c r="AEG39" s="45"/>
      <c r="AEH39" s="45"/>
      <c r="AEI39" s="45"/>
      <c r="AEJ39" s="45"/>
      <c r="AEK39" s="45"/>
      <c r="AEL39" s="45"/>
      <c r="AEM39" s="45"/>
      <c r="AEN39" s="45"/>
      <c r="AEO39" s="45"/>
      <c r="AEP39" s="45"/>
      <c r="AEQ39" s="45"/>
      <c r="AER39" s="45"/>
      <c r="AES39" s="45"/>
      <c r="AET39" s="45"/>
      <c r="AEU39" s="45"/>
      <c r="AEV39" s="45"/>
      <c r="AEW39" s="45"/>
      <c r="AEX39" s="45"/>
      <c r="AEY39" s="45"/>
      <c r="AEZ39" s="45"/>
      <c r="AFA39" s="45"/>
      <c r="AFB39" s="45"/>
      <c r="AFC39" s="45"/>
      <c r="AFD39" s="45"/>
      <c r="AFE39" s="45"/>
      <c r="AFF39" s="45"/>
      <c r="AFG39" s="45"/>
      <c r="AFH39" s="45"/>
      <c r="AFI39" s="45"/>
      <c r="AFJ39" s="45"/>
      <c r="AFK39" s="45"/>
      <c r="AFL39" s="45"/>
      <c r="AFM39" s="45"/>
      <c r="AFN39" s="45"/>
      <c r="AFO39" s="45"/>
      <c r="AFP39" s="45"/>
      <c r="AFQ39" s="45"/>
      <c r="AFR39" s="45"/>
      <c r="AFS39" s="45"/>
      <c r="AFT39" s="45"/>
      <c r="AFU39" s="45"/>
      <c r="AFV39" s="45"/>
      <c r="AFW39" s="45"/>
      <c r="AFX39" s="45"/>
      <c r="AFY39" s="45"/>
      <c r="AFZ39" s="45"/>
      <c r="AGA39" s="45"/>
      <c r="AGB39" s="45"/>
      <c r="AGC39" s="45"/>
      <c r="AGD39" s="45"/>
      <c r="AGE39" s="45"/>
      <c r="AGF39" s="45"/>
      <c r="AGG39" s="45"/>
      <c r="AGH39" s="45"/>
      <c r="AGI39" s="45"/>
      <c r="AGJ39" s="45"/>
      <c r="AGK39" s="45"/>
      <c r="AGL39" s="45"/>
      <c r="AGM39" s="45"/>
      <c r="AGN39" s="45"/>
      <c r="AGO39" s="45"/>
      <c r="AGP39" s="45"/>
      <c r="AGQ39" s="45"/>
      <c r="AGR39" s="45"/>
      <c r="AGS39" s="45"/>
      <c r="AGT39" s="45"/>
      <c r="AGU39" s="45"/>
      <c r="AGV39" s="45"/>
      <c r="AGW39" s="45"/>
      <c r="AGX39" s="45"/>
      <c r="AGY39" s="45"/>
      <c r="AGZ39" s="45"/>
      <c r="AHA39" s="45"/>
      <c r="AHB39" s="45"/>
      <c r="AHC39" s="45"/>
      <c r="AHD39" s="45"/>
      <c r="AHE39" s="45"/>
      <c r="AHF39" s="45"/>
      <c r="AHG39" s="45"/>
      <c r="AHH39" s="45"/>
      <c r="AHI39" s="45"/>
      <c r="AHJ39" s="45"/>
      <c r="AHK39" s="45"/>
      <c r="AHL39" s="45"/>
      <c r="AHM39" s="45"/>
      <c r="AHN39" s="45"/>
      <c r="AHO39" s="45"/>
      <c r="AHP39" s="45"/>
      <c r="AHQ39" s="45"/>
      <c r="AHR39" s="45"/>
      <c r="AHS39" s="45"/>
      <c r="AHT39" s="45"/>
      <c r="AHU39" s="45"/>
      <c r="AHV39" s="45"/>
      <c r="AHW39" s="45"/>
      <c r="AHX39" s="45"/>
      <c r="AHY39" s="45"/>
      <c r="AHZ39" s="45"/>
      <c r="AIA39" s="45"/>
      <c r="AIB39" s="45"/>
      <c r="AIC39" s="45"/>
      <c r="AID39" s="45"/>
      <c r="AIE39" s="45"/>
      <c r="AIF39" s="45"/>
      <c r="AIG39" s="45"/>
      <c r="AIH39" s="45"/>
      <c r="AII39" s="45"/>
      <c r="AIJ39" s="45"/>
      <c r="AIK39" s="45"/>
      <c r="AIL39" s="45"/>
      <c r="AIM39" s="45"/>
      <c r="AIN39" s="45"/>
      <c r="AIO39" s="45"/>
      <c r="AIP39" s="45"/>
      <c r="AIQ39" s="45"/>
      <c r="AIR39" s="45"/>
      <c r="AIS39" s="45"/>
      <c r="AIT39" s="45"/>
      <c r="AIU39" s="45"/>
      <c r="AIV39" s="45"/>
      <c r="AIW39" s="45"/>
      <c r="AIX39" s="45"/>
      <c r="AIY39" s="45"/>
      <c r="AIZ39" s="45"/>
      <c r="AJA39" s="45"/>
      <c r="AJB39" s="45"/>
      <c r="AJC39" s="45"/>
      <c r="AJD39" s="45"/>
      <c r="AJE39" s="45"/>
      <c r="AJF39" s="45"/>
      <c r="AJG39" s="45"/>
      <c r="AJH39" s="45"/>
      <c r="AJI39" s="45"/>
      <c r="AJJ39" s="45"/>
      <c r="AJK39" s="45"/>
      <c r="AJL39" s="45"/>
      <c r="AJM39" s="45"/>
      <c r="AJN39" s="45"/>
      <c r="AJO39" s="45"/>
      <c r="AJP39" s="45"/>
      <c r="AJQ39" s="45"/>
      <c r="AJR39" s="45"/>
      <c r="AJS39" s="45"/>
      <c r="AJT39" s="45"/>
      <c r="AJU39" s="45"/>
      <c r="AJV39" s="45"/>
      <c r="AJW39" s="45"/>
      <c r="AJX39" s="45"/>
      <c r="AJY39" s="45"/>
      <c r="AJZ39" s="45"/>
      <c r="AKA39" s="45"/>
      <c r="AKB39" s="45"/>
      <c r="AKC39" s="45"/>
      <c r="AKD39" s="45"/>
      <c r="AKE39" s="45"/>
      <c r="AKF39" s="45"/>
      <c r="AKG39" s="45"/>
      <c r="AKH39" s="45"/>
      <c r="AKI39" s="45"/>
      <c r="AKJ39" s="45"/>
      <c r="AKK39" s="45"/>
      <c r="AKL39" s="45"/>
      <c r="AKM39" s="45"/>
      <c r="AKN39" s="45"/>
      <c r="AKO39" s="45"/>
      <c r="AKP39" s="45"/>
      <c r="AKQ39" s="45"/>
      <c r="AKR39" s="45"/>
      <c r="AKS39" s="45"/>
      <c r="AKT39" s="45"/>
      <c r="AKU39" s="45"/>
      <c r="AKV39" s="45"/>
      <c r="AKW39" s="45"/>
      <c r="AKX39" s="45"/>
      <c r="AKY39" s="45"/>
      <c r="AKZ39" s="45"/>
      <c r="ALA39" s="45"/>
      <c r="ALB39" s="45"/>
      <c r="ALC39" s="45"/>
      <c r="ALD39" s="45"/>
      <c r="ALE39" s="45"/>
      <c r="ALF39" s="45"/>
      <c r="ALG39" s="45"/>
      <c r="ALH39" s="45"/>
      <c r="ALI39" s="45"/>
      <c r="ALJ39" s="45"/>
      <c r="ALK39" s="45"/>
      <c r="ALL39" s="45"/>
      <c r="ALM39" s="45"/>
      <c r="ALN39" s="45"/>
      <c r="ALO39" s="45"/>
      <c r="ALP39" s="45"/>
      <c r="ALQ39" s="45"/>
      <c r="ALR39" s="45"/>
      <c r="ALS39" s="45"/>
      <c r="ALT39" s="45"/>
      <c r="ALU39" s="45"/>
      <c r="ALV39" s="45"/>
      <c r="ALW39" s="45"/>
      <c r="ALX39" s="45"/>
      <c r="ALY39" s="45"/>
      <c r="ALZ39" s="45"/>
      <c r="AMA39" s="45"/>
      <c r="AMB39" s="45"/>
      <c r="AMC39" s="45"/>
      <c r="AMD39" s="45"/>
      <c r="AME39" s="45"/>
      <c r="AMF39" s="45"/>
      <c r="AMG39" s="45"/>
      <c r="AMH39" s="45"/>
      <c r="AMI39" s="45"/>
      <c r="AMJ39" s="45"/>
      <c r="AMK39" s="45"/>
      <c r="AML39" s="45"/>
      <c r="AMM39" s="45"/>
      <c r="AMN39" s="45"/>
      <c r="AMO39" s="45"/>
      <c r="AMP39" s="45"/>
      <c r="AMQ39" s="45"/>
      <c r="AMR39" s="45"/>
      <c r="AMS39" s="45"/>
      <c r="AMT39" s="45"/>
      <c r="AMU39" s="45"/>
      <c r="AMV39" s="45"/>
      <c r="AMW39" s="45"/>
      <c r="AMX39" s="45"/>
      <c r="AMY39" s="45"/>
      <c r="AMZ39" s="45"/>
      <c r="ANA39" s="45"/>
      <c r="ANB39" s="45"/>
      <c r="ANC39" s="45"/>
      <c r="AND39" s="45"/>
      <c r="ANE39" s="45"/>
      <c r="ANF39" s="45"/>
      <c r="ANG39" s="45"/>
      <c r="ANH39" s="45"/>
      <c r="ANI39" s="45"/>
      <c r="ANJ39" s="45"/>
      <c r="ANK39" s="45"/>
      <c r="ANL39" s="45"/>
      <c r="ANM39" s="45"/>
      <c r="ANN39" s="45"/>
      <c r="ANO39" s="45"/>
      <c r="ANP39" s="45"/>
      <c r="ANQ39" s="45"/>
      <c r="ANR39" s="45"/>
      <c r="ANS39" s="45"/>
      <c r="ANT39" s="45"/>
      <c r="ANU39" s="45"/>
      <c r="ANV39" s="45"/>
      <c r="ANW39" s="45"/>
      <c r="ANX39" s="45"/>
      <c r="ANY39" s="45"/>
      <c r="ANZ39" s="45"/>
      <c r="AOA39" s="45"/>
      <c r="AOB39" s="45"/>
      <c r="AOC39" s="45"/>
      <c r="AOD39" s="45"/>
      <c r="AOE39" s="45"/>
      <c r="AOF39" s="45"/>
      <c r="AOG39" s="45"/>
      <c r="AOH39" s="45"/>
      <c r="AOI39" s="45"/>
      <c r="AOJ39" s="45"/>
      <c r="AOK39" s="45"/>
      <c r="AOL39" s="45"/>
      <c r="AOM39" s="45"/>
      <c r="AON39" s="45"/>
      <c r="AOO39" s="45"/>
      <c r="AOP39" s="45"/>
      <c r="AOQ39" s="45"/>
      <c r="AOR39" s="45"/>
      <c r="AOS39" s="45"/>
      <c r="AOT39" s="45"/>
      <c r="AOU39" s="45"/>
      <c r="AOV39" s="45"/>
      <c r="AOW39" s="45"/>
      <c r="AOX39" s="45"/>
      <c r="AOY39" s="45"/>
      <c r="AOZ39" s="45"/>
      <c r="APA39" s="45"/>
      <c r="APB39" s="45"/>
      <c r="APC39" s="45"/>
      <c r="APD39" s="45"/>
      <c r="APE39" s="45"/>
      <c r="APF39" s="45"/>
      <c r="APG39" s="45"/>
      <c r="APH39" s="45"/>
      <c r="API39" s="45"/>
      <c r="APJ39" s="45"/>
      <c r="APK39" s="45"/>
      <c r="APL39" s="45"/>
      <c r="APM39" s="45"/>
      <c r="APN39" s="45"/>
      <c r="APO39" s="45"/>
      <c r="APP39" s="45"/>
      <c r="APQ39" s="45"/>
      <c r="APR39" s="45"/>
      <c r="APS39" s="45"/>
      <c r="APT39" s="45"/>
      <c r="APU39" s="45"/>
      <c r="APV39" s="45"/>
      <c r="APW39" s="45"/>
      <c r="APX39" s="45"/>
      <c r="APY39" s="45"/>
      <c r="APZ39" s="45"/>
      <c r="AQA39" s="45"/>
      <c r="AQB39" s="45"/>
      <c r="AQC39" s="45"/>
      <c r="AQD39" s="45"/>
      <c r="AQE39" s="45"/>
      <c r="AQF39" s="45"/>
      <c r="AQG39" s="45"/>
      <c r="AQH39" s="45"/>
      <c r="AQI39" s="45"/>
      <c r="AQJ39" s="45"/>
      <c r="AQK39" s="45"/>
      <c r="AQL39" s="45"/>
      <c r="AQM39" s="45"/>
      <c r="AQN39" s="45"/>
      <c r="AQO39" s="45"/>
      <c r="AQP39" s="45"/>
      <c r="AQQ39" s="45"/>
      <c r="AQR39" s="45"/>
      <c r="AQS39" s="45"/>
      <c r="AQT39" s="45"/>
      <c r="AQU39" s="45"/>
      <c r="AQV39" s="45"/>
      <c r="AQW39" s="45"/>
      <c r="AQX39" s="45"/>
      <c r="AQY39" s="45"/>
      <c r="AQZ39" s="45"/>
      <c r="ARA39" s="45"/>
      <c r="ARB39" s="45"/>
      <c r="ARC39" s="45"/>
      <c r="ARD39" s="45"/>
      <c r="ARE39" s="45"/>
      <c r="ARF39" s="45"/>
      <c r="ARG39" s="45"/>
      <c r="ARH39" s="45"/>
      <c r="ARI39" s="45"/>
      <c r="ARJ39" s="45"/>
      <c r="ARK39" s="45"/>
      <c r="ARL39" s="45"/>
      <c r="ARM39" s="45"/>
      <c r="ARN39" s="45"/>
      <c r="ARO39" s="45"/>
      <c r="ARP39" s="45"/>
      <c r="ARQ39" s="45"/>
      <c r="ARR39" s="45"/>
      <c r="ARS39" s="45"/>
      <c r="ART39" s="45"/>
      <c r="ARU39" s="45"/>
      <c r="ARV39" s="45"/>
      <c r="ARW39" s="45"/>
      <c r="ARX39" s="45"/>
      <c r="ARY39" s="45"/>
      <c r="ARZ39" s="45"/>
      <c r="ASA39" s="45"/>
      <c r="ASB39" s="45"/>
      <c r="ASC39" s="45"/>
      <c r="ASD39" s="45"/>
      <c r="ASE39" s="45"/>
      <c r="ASF39" s="45"/>
      <c r="ASG39" s="45"/>
      <c r="ASH39" s="45"/>
      <c r="ASI39" s="45"/>
      <c r="ASJ39" s="45"/>
      <c r="ASK39" s="45"/>
      <c r="ASL39" s="45"/>
      <c r="ASM39" s="45"/>
      <c r="ASN39" s="45"/>
      <c r="ASO39" s="45"/>
      <c r="ASP39" s="45"/>
      <c r="ASQ39" s="45"/>
      <c r="ASR39" s="45"/>
      <c r="ASS39" s="45"/>
      <c r="AST39" s="45"/>
      <c r="ASU39" s="45"/>
      <c r="ASV39" s="45"/>
      <c r="ASW39" s="45"/>
      <c r="ASX39" s="45"/>
      <c r="ASY39" s="45"/>
      <c r="ASZ39" s="45"/>
      <c r="ATA39" s="45"/>
      <c r="ATB39" s="45"/>
      <c r="ATC39" s="45"/>
      <c r="ATD39" s="45"/>
      <c r="ATE39" s="45"/>
      <c r="ATF39" s="45"/>
      <c r="ATG39" s="45"/>
      <c r="ATH39" s="45"/>
      <c r="ATI39" s="45"/>
      <c r="ATJ39" s="45"/>
      <c r="ATK39" s="45"/>
      <c r="ATL39" s="45"/>
      <c r="ATM39" s="45"/>
      <c r="ATN39" s="45"/>
      <c r="ATO39" s="45"/>
      <c r="ATP39" s="45"/>
      <c r="ATQ39" s="45"/>
      <c r="ATR39" s="45"/>
      <c r="ATS39" s="45"/>
      <c r="ATT39" s="45"/>
      <c r="ATU39" s="45"/>
      <c r="ATV39" s="45"/>
      <c r="ATW39" s="45"/>
      <c r="ATX39" s="45"/>
      <c r="ATY39" s="45"/>
      <c r="ATZ39" s="45"/>
      <c r="AUA39" s="45"/>
      <c r="AUB39" s="45"/>
      <c r="AUC39" s="45"/>
      <c r="AUD39" s="45"/>
      <c r="AUE39" s="45"/>
      <c r="AUF39" s="45"/>
      <c r="AUG39" s="45"/>
      <c r="AUH39" s="45"/>
      <c r="AUI39" s="45"/>
      <c r="AUJ39" s="45"/>
      <c r="AUK39" s="45"/>
      <c r="AUL39" s="45"/>
      <c r="AUM39" s="45"/>
      <c r="AUN39" s="45"/>
      <c r="AUO39" s="45"/>
      <c r="AUP39" s="45"/>
      <c r="AUQ39" s="45"/>
      <c r="AUR39" s="45"/>
      <c r="AUS39" s="45"/>
      <c r="AUT39" s="45"/>
      <c r="AUU39" s="45"/>
      <c r="AUV39" s="45"/>
      <c r="AUW39" s="45"/>
      <c r="AUX39" s="45"/>
      <c r="AUY39" s="45"/>
      <c r="AUZ39" s="45"/>
      <c r="AVA39" s="45"/>
      <c r="AVB39" s="45"/>
      <c r="AVC39" s="45"/>
      <c r="AVD39" s="45"/>
      <c r="AVE39" s="45"/>
      <c r="AVF39" s="45"/>
      <c r="AVG39" s="45"/>
      <c r="AVH39" s="45"/>
      <c r="AVI39" s="45"/>
      <c r="AVJ39" s="45"/>
      <c r="AVK39" s="45"/>
      <c r="AVL39" s="45"/>
      <c r="AVM39" s="45"/>
      <c r="AVN39" s="45"/>
      <c r="AVO39" s="45"/>
      <c r="AVP39" s="45"/>
      <c r="AVQ39" s="45"/>
      <c r="AVR39" s="45"/>
      <c r="AVS39" s="45"/>
      <c r="AVT39" s="45"/>
      <c r="AVU39" s="45"/>
      <c r="AVV39" s="45"/>
      <c r="AVW39" s="45"/>
      <c r="AVX39" s="45"/>
      <c r="AVY39" s="45"/>
      <c r="AVZ39" s="45"/>
      <c r="AWA39" s="45"/>
      <c r="AWB39" s="45"/>
      <c r="AWC39" s="45"/>
      <c r="AWD39" s="45"/>
      <c r="AWE39" s="45"/>
      <c r="AWF39" s="45"/>
      <c r="AWG39" s="45"/>
      <c r="AWH39" s="45"/>
      <c r="AWI39" s="45"/>
      <c r="AWJ39" s="45"/>
      <c r="AWK39" s="45"/>
      <c r="AWL39" s="45"/>
      <c r="AWM39" s="45"/>
      <c r="AWN39" s="45"/>
      <c r="AWO39" s="45"/>
      <c r="AWP39" s="45"/>
      <c r="AWQ39" s="45"/>
      <c r="AWR39" s="45"/>
      <c r="AWS39" s="45"/>
      <c r="AWT39" s="45"/>
      <c r="AWU39" s="45"/>
      <c r="AWV39" s="45"/>
      <c r="AWW39" s="45"/>
      <c r="AWX39" s="45"/>
      <c r="AWY39" s="45"/>
      <c r="AWZ39" s="45"/>
      <c r="AXA39" s="45"/>
      <c r="AXB39" s="45"/>
      <c r="AXC39" s="45"/>
      <c r="AXD39" s="45"/>
      <c r="AXE39" s="45"/>
      <c r="AXF39" s="45"/>
      <c r="AXG39" s="45"/>
      <c r="AXH39" s="45"/>
      <c r="AXI39" s="45"/>
      <c r="AXJ39" s="45"/>
      <c r="AXK39" s="45"/>
      <c r="AXL39" s="45"/>
      <c r="AXM39" s="45"/>
      <c r="AXN39" s="45"/>
      <c r="AXO39" s="45"/>
      <c r="AXP39" s="45"/>
      <c r="AXQ39" s="45"/>
      <c r="AXR39" s="45"/>
      <c r="AXS39" s="45"/>
      <c r="AXT39" s="45"/>
      <c r="AXU39" s="45"/>
      <c r="AXV39" s="45"/>
      <c r="AXW39" s="45"/>
      <c r="AXX39" s="45"/>
      <c r="AXY39" s="45"/>
      <c r="AXZ39" s="45"/>
      <c r="AYA39" s="45"/>
      <c r="AYB39" s="45"/>
      <c r="AYC39" s="45"/>
      <c r="AYD39" s="45"/>
      <c r="AYE39" s="45"/>
      <c r="AYF39" s="45"/>
      <c r="AYG39" s="45"/>
      <c r="AYH39" s="45"/>
      <c r="AYI39" s="45"/>
      <c r="AYJ39" s="45"/>
      <c r="AYK39" s="45"/>
      <c r="AYL39" s="45"/>
      <c r="AYM39" s="45"/>
      <c r="AYN39" s="45"/>
      <c r="AYO39" s="45"/>
      <c r="AYP39" s="45"/>
      <c r="AYQ39" s="45"/>
      <c r="AYR39" s="45"/>
      <c r="AYS39" s="45"/>
      <c r="AYT39" s="45"/>
      <c r="AYU39" s="45"/>
      <c r="AYV39" s="45"/>
      <c r="AYW39" s="45"/>
      <c r="AYX39" s="45"/>
      <c r="AYY39" s="45"/>
      <c r="AYZ39" s="45"/>
      <c r="AZA39" s="45"/>
      <c r="AZB39" s="45"/>
      <c r="AZC39" s="45"/>
      <c r="AZD39" s="45"/>
      <c r="AZE39" s="45"/>
      <c r="AZF39" s="45"/>
      <c r="AZG39" s="45"/>
      <c r="AZH39" s="45"/>
      <c r="AZI39" s="45"/>
      <c r="AZJ39" s="45"/>
      <c r="AZK39" s="45"/>
      <c r="AZL39" s="45"/>
      <c r="AZM39" s="45"/>
      <c r="AZN39" s="45"/>
      <c r="AZO39" s="45"/>
      <c r="AZP39" s="45"/>
      <c r="AZQ39" s="45"/>
      <c r="AZR39" s="45"/>
      <c r="AZS39" s="45"/>
      <c r="AZT39" s="45"/>
      <c r="AZU39" s="45"/>
      <c r="AZV39" s="45"/>
      <c r="AZW39" s="45"/>
      <c r="AZX39" s="45"/>
      <c r="AZY39" s="45"/>
      <c r="AZZ39" s="45"/>
      <c r="BAA39" s="45"/>
      <c r="BAB39" s="45"/>
      <c r="BAC39" s="45"/>
      <c r="BAD39" s="45"/>
      <c r="BAE39" s="45"/>
      <c r="BAF39" s="45"/>
      <c r="BAG39" s="45"/>
      <c r="BAH39" s="45"/>
      <c r="BAI39" s="45"/>
      <c r="BAJ39" s="45"/>
      <c r="BAK39" s="45"/>
      <c r="BAL39" s="45"/>
      <c r="BAM39" s="45"/>
      <c r="BAN39" s="45"/>
      <c r="BAO39" s="45"/>
      <c r="BAP39" s="45"/>
      <c r="BAQ39" s="45"/>
      <c r="BAR39" s="45"/>
      <c r="BAS39" s="45"/>
      <c r="BAT39" s="45"/>
      <c r="BAU39" s="45"/>
      <c r="BAV39" s="45"/>
      <c r="BAW39" s="45"/>
      <c r="BAX39" s="45"/>
      <c r="BAY39" s="45"/>
      <c r="BAZ39" s="45"/>
      <c r="BBA39" s="45"/>
      <c r="BBB39" s="45"/>
      <c r="BBC39" s="45"/>
      <c r="BBD39" s="45"/>
      <c r="BBE39" s="45"/>
      <c r="BBF39" s="45"/>
      <c r="BBG39" s="45"/>
      <c r="BBH39" s="45"/>
      <c r="BBI39" s="45"/>
      <c r="BBJ39" s="45"/>
      <c r="BBK39" s="45"/>
      <c r="BBL39" s="45"/>
      <c r="BBM39" s="45"/>
      <c r="BBN39" s="45"/>
      <c r="BBO39" s="45"/>
      <c r="BBP39" s="45"/>
      <c r="BBQ39" s="45"/>
      <c r="BBR39" s="45"/>
      <c r="BBS39" s="45"/>
      <c r="BBT39" s="45"/>
      <c r="BBU39" s="45"/>
      <c r="BBV39" s="45"/>
      <c r="BBW39" s="45"/>
      <c r="BBX39" s="45"/>
      <c r="BBY39" s="45"/>
      <c r="BBZ39" s="45"/>
      <c r="BCA39" s="45"/>
      <c r="BCB39" s="45"/>
      <c r="BCC39" s="45"/>
      <c r="BCD39" s="45"/>
      <c r="BCE39" s="45"/>
      <c r="BCF39" s="45"/>
      <c r="BCG39" s="45"/>
      <c r="BCH39" s="45"/>
      <c r="BCI39" s="45"/>
      <c r="BCJ39" s="45"/>
      <c r="BCK39" s="45"/>
      <c r="BCL39" s="45"/>
      <c r="BCM39" s="45"/>
      <c r="BCN39" s="45"/>
      <c r="BCO39" s="45"/>
      <c r="BCP39" s="45"/>
      <c r="BCQ39" s="45"/>
      <c r="BCR39" s="45"/>
      <c r="BCS39" s="45"/>
      <c r="BCT39" s="45"/>
      <c r="BCU39" s="45"/>
      <c r="BCV39" s="45"/>
      <c r="BCW39" s="45"/>
      <c r="BCX39" s="45"/>
      <c r="BCY39" s="45"/>
      <c r="BCZ39" s="45"/>
      <c r="BDA39" s="45"/>
      <c r="BDB39" s="45"/>
      <c r="BDC39" s="45"/>
      <c r="BDD39" s="45"/>
      <c r="BDE39" s="45"/>
      <c r="BDF39" s="45"/>
      <c r="BDG39" s="45"/>
      <c r="BDH39" s="45"/>
      <c r="BDI39" s="45"/>
      <c r="BDJ39" s="45"/>
      <c r="BDK39" s="45"/>
      <c r="BDL39" s="45"/>
      <c r="BDM39" s="45"/>
      <c r="BDN39" s="45"/>
      <c r="BDO39" s="45"/>
      <c r="BDP39" s="45"/>
      <c r="BDQ39" s="45"/>
      <c r="BDR39" s="45"/>
      <c r="BDS39" s="45"/>
      <c r="BDT39" s="45"/>
      <c r="BDU39" s="45"/>
      <c r="BDV39" s="45"/>
      <c r="BDW39" s="45"/>
      <c r="BDX39" s="45"/>
      <c r="BDY39" s="45"/>
      <c r="BDZ39" s="45"/>
      <c r="BEA39" s="45"/>
      <c r="BEB39" s="45"/>
      <c r="BEC39" s="45"/>
      <c r="BED39" s="45"/>
      <c r="BEE39" s="45"/>
      <c r="BEF39" s="45"/>
      <c r="BEG39" s="45"/>
      <c r="BEH39" s="45"/>
      <c r="BEI39" s="45"/>
      <c r="BEJ39" s="45"/>
      <c r="BEK39" s="45"/>
      <c r="BEL39" s="45"/>
      <c r="BEM39" s="45"/>
      <c r="BEN39" s="45"/>
      <c r="BEO39" s="45"/>
      <c r="BEP39" s="45"/>
      <c r="BEQ39" s="45"/>
      <c r="BER39" s="45"/>
      <c r="BES39" s="45"/>
      <c r="BET39" s="45"/>
      <c r="BEU39" s="45"/>
      <c r="BEV39" s="45"/>
      <c r="BEW39" s="45"/>
      <c r="BEX39" s="45"/>
      <c r="BEY39" s="45"/>
      <c r="BEZ39" s="45"/>
      <c r="BFA39" s="45"/>
      <c r="BFB39" s="45"/>
      <c r="BFC39" s="45"/>
      <c r="BFD39" s="45"/>
      <c r="BFE39" s="45"/>
      <c r="BFF39" s="45"/>
      <c r="BFG39" s="45"/>
      <c r="BFH39" s="45"/>
      <c r="BFI39" s="45"/>
      <c r="BFJ39" s="45"/>
      <c r="BFK39" s="45"/>
      <c r="BFL39" s="45"/>
      <c r="BFM39" s="45"/>
      <c r="BFN39" s="45"/>
      <c r="BFO39" s="45"/>
      <c r="BFP39" s="45"/>
      <c r="BFQ39" s="45"/>
      <c r="BFR39" s="45"/>
      <c r="BFS39" s="45"/>
      <c r="BFT39" s="45"/>
      <c r="BFU39" s="45"/>
      <c r="BFV39" s="45"/>
      <c r="BFW39" s="45"/>
      <c r="BFX39" s="45"/>
      <c r="BFY39" s="45"/>
      <c r="BFZ39" s="45"/>
      <c r="BGA39" s="45"/>
      <c r="BGB39" s="45"/>
      <c r="BGC39" s="45"/>
      <c r="BGD39" s="45"/>
      <c r="BGE39" s="45"/>
      <c r="BGF39" s="45"/>
      <c r="BGG39" s="45"/>
      <c r="BGH39" s="45"/>
      <c r="BGI39" s="45"/>
      <c r="BGJ39" s="45"/>
      <c r="BGK39" s="45"/>
      <c r="BGL39" s="45"/>
      <c r="BGM39" s="45"/>
      <c r="BGN39" s="45"/>
      <c r="BGO39" s="45"/>
      <c r="BGP39" s="45"/>
      <c r="BGQ39" s="45"/>
      <c r="BGR39" s="45"/>
      <c r="BGS39" s="45"/>
      <c r="BGT39" s="45"/>
      <c r="BGU39" s="45"/>
      <c r="BGV39" s="45"/>
      <c r="BGW39" s="45"/>
      <c r="BGX39" s="45"/>
      <c r="BGY39" s="45"/>
      <c r="BGZ39" s="45"/>
      <c r="BHA39" s="45"/>
      <c r="BHB39" s="45"/>
      <c r="BHC39" s="45"/>
      <c r="BHD39" s="45"/>
      <c r="BHE39" s="45"/>
      <c r="BHF39" s="45"/>
      <c r="BHG39" s="45"/>
      <c r="BHH39" s="45"/>
      <c r="BHI39" s="45"/>
      <c r="BHJ39" s="45"/>
      <c r="BHK39" s="45"/>
      <c r="BHL39" s="45"/>
      <c r="BHM39" s="45"/>
      <c r="BHN39" s="45"/>
      <c r="BHO39" s="45"/>
      <c r="BHP39" s="45"/>
      <c r="BHQ39" s="45"/>
      <c r="BHR39" s="45"/>
      <c r="BHS39" s="45"/>
      <c r="BHT39" s="45"/>
      <c r="BHU39" s="45"/>
      <c r="BHV39" s="45"/>
      <c r="BHW39" s="45"/>
      <c r="BHX39" s="45"/>
      <c r="BHY39" s="45"/>
      <c r="BHZ39" s="45"/>
      <c r="BIA39" s="45"/>
      <c r="BIB39" s="45"/>
      <c r="BIC39" s="45"/>
      <c r="BID39" s="45"/>
      <c r="BIE39" s="45"/>
      <c r="BIF39" s="45"/>
      <c r="BIG39" s="45"/>
      <c r="BIH39" s="45"/>
      <c r="BII39" s="45"/>
      <c r="BIJ39" s="45"/>
      <c r="BIK39" s="45"/>
      <c r="BIL39" s="45"/>
      <c r="BIM39" s="45"/>
      <c r="BIN39" s="45"/>
      <c r="BIO39" s="45"/>
      <c r="BIP39" s="45"/>
      <c r="BIQ39" s="45"/>
      <c r="BIR39" s="45"/>
      <c r="BIS39" s="45"/>
      <c r="BIT39" s="45"/>
      <c r="BIU39" s="45"/>
      <c r="BIV39" s="45"/>
      <c r="BIW39" s="45"/>
      <c r="BIX39" s="45"/>
      <c r="BIY39" s="45"/>
      <c r="BIZ39" s="45"/>
      <c r="BJA39" s="45"/>
      <c r="BJB39" s="45"/>
      <c r="BJC39" s="45"/>
      <c r="BJD39" s="45"/>
      <c r="BJE39" s="45"/>
      <c r="BJF39" s="45"/>
      <c r="BJG39" s="45"/>
      <c r="BJH39" s="45"/>
      <c r="BJI39" s="45"/>
      <c r="BJJ39" s="45"/>
      <c r="BJK39" s="45"/>
      <c r="BJL39" s="45"/>
      <c r="BJM39" s="45"/>
      <c r="BJN39" s="45"/>
      <c r="BJO39" s="45"/>
      <c r="BJP39" s="45"/>
      <c r="BJQ39" s="45"/>
      <c r="BJR39" s="45"/>
      <c r="BJS39" s="45"/>
      <c r="BJT39" s="45"/>
      <c r="BJU39" s="45"/>
      <c r="BJV39" s="45"/>
      <c r="BJW39" s="45"/>
      <c r="BJX39" s="45"/>
      <c r="BJY39" s="45"/>
      <c r="BJZ39" s="45"/>
      <c r="BKA39" s="45"/>
      <c r="BKB39" s="45"/>
      <c r="BKC39" s="45"/>
      <c r="BKD39" s="45"/>
      <c r="BKE39" s="45"/>
      <c r="BKF39" s="45"/>
      <c r="BKG39" s="45"/>
      <c r="BKH39" s="45"/>
      <c r="BKI39" s="45"/>
      <c r="BKJ39" s="45"/>
      <c r="BKK39" s="45"/>
      <c r="BKL39" s="45"/>
      <c r="BKM39" s="45"/>
      <c r="BKN39" s="45"/>
      <c r="BKO39" s="45"/>
      <c r="BKP39" s="45"/>
      <c r="BKQ39" s="45"/>
      <c r="BKR39" s="45"/>
      <c r="BKS39" s="45"/>
      <c r="BKT39" s="45"/>
      <c r="BKU39" s="45"/>
      <c r="BKV39" s="45"/>
      <c r="BKW39" s="45"/>
      <c r="BKX39" s="45"/>
      <c r="BKY39" s="45"/>
      <c r="BKZ39" s="45"/>
      <c r="BLA39" s="45"/>
      <c r="BLB39" s="45"/>
      <c r="BLC39" s="45"/>
      <c r="BLD39" s="45"/>
      <c r="BLE39" s="45"/>
      <c r="BLF39" s="45"/>
      <c r="BLG39" s="45"/>
      <c r="BLH39" s="45"/>
      <c r="BLI39" s="45"/>
      <c r="BLJ39" s="45"/>
      <c r="BLK39" s="45"/>
      <c r="BLL39" s="45"/>
      <c r="BLM39" s="45"/>
      <c r="BLN39" s="45"/>
      <c r="BLO39" s="45"/>
      <c r="BLP39" s="45"/>
      <c r="BLQ39" s="45"/>
      <c r="BLR39" s="45"/>
      <c r="BLS39" s="45"/>
      <c r="BLT39" s="45"/>
      <c r="BLU39" s="45"/>
      <c r="BLV39" s="45"/>
      <c r="BLW39" s="45"/>
      <c r="BLX39" s="45"/>
      <c r="BLY39" s="45"/>
      <c r="BLZ39" s="45"/>
      <c r="BMA39" s="45"/>
      <c r="BMB39" s="45"/>
      <c r="BMC39" s="45"/>
      <c r="BMD39" s="45"/>
      <c r="BME39" s="45"/>
      <c r="BMF39" s="45"/>
      <c r="BMG39" s="45"/>
      <c r="BMH39" s="45"/>
      <c r="BMI39" s="45"/>
      <c r="BMJ39" s="45"/>
      <c r="BMK39" s="45"/>
      <c r="BML39" s="45"/>
      <c r="BMM39" s="45"/>
      <c r="BMN39" s="45"/>
      <c r="BMO39" s="45"/>
      <c r="BMP39" s="45"/>
      <c r="BMQ39" s="45"/>
      <c r="BMR39" s="45"/>
      <c r="BMS39" s="45"/>
      <c r="BMT39" s="45"/>
      <c r="BMU39" s="45"/>
      <c r="BMV39" s="45"/>
      <c r="BMW39" s="45"/>
      <c r="BMX39" s="45"/>
      <c r="BMY39" s="45"/>
      <c r="BMZ39" s="45"/>
      <c r="BNA39" s="45"/>
      <c r="BNB39" s="45"/>
      <c r="BNC39" s="45"/>
      <c r="BND39" s="45"/>
      <c r="BNE39" s="45"/>
      <c r="BNF39" s="45"/>
      <c r="BNG39" s="45"/>
      <c r="BNH39" s="45"/>
      <c r="BNI39" s="45"/>
      <c r="BNJ39" s="45"/>
      <c r="BNK39" s="45"/>
      <c r="BNL39" s="45"/>
      <c r="BNM39" s="45"/>
      <c r="BNN39" s="45"/>
      <c r="BNO39" s="45"/>
      <c r="BNP39" s="45"/>
      <c r="BNQ39" s="45"/>
      <c r="BNR39" s="45"/>
      <c r="BNS39" s="45"/>
      <c r="BNT39" s="45"/>
      <c r="BNU39" s="45"/>
      <c r="BNV39" s="45"/>
      <c r="BNW39" s="45"/>
      <c r="BNX39" s="45"/>
      <c r="BNY39" s="45"/>
      <c r="BNZ39" s="45"/>
      <c r="BOA39" s="45"/>
      <c r="BOB39" s="45"/>
      <c r="BOC39" s="45"/>
      <c r="BOD39" s="45"/>
      <c r="BOE39" s="45"/>
      <c r="BOF39" s="45"/>
      <c r="BOG39" s="45"/>
      <c r="BOH39" s="45"/>
      <c r="BOI39" s="45"/>
      <c r="BOJ39" s="45"/>
      <c r="BOK39" s="45"/>
      <c r="BOL39" s="45"/>
      <c r="BOM39" s="45"/>
      <c r="BON39" s="45"/>
      <c r="BOO39" s="45"/>
      <c r="BOP39" s="45"/>
      <c r="BOQ39" s="45"/>
      <c r="BOR39" s="45"/>
      <c r="BOS39" s="45"/>
      <c r="BOT39" s="45"/>
      <c r="BOU39" s="45"/>
      <c r="BOV39" s="45"/>
      <c r="BOW39" s="45"/>
      <c r="BOX39" s="45"/>
      <c r="BOY39" s="45"/>
      <c r="BOZ39" s="45"/>
      <c r="BPA39" s="45"/>
      <c r="BPB39" s="45"/>
      <c r="BPC39" s="45"/>
      <c r="BPD39" s="45"/>
      <c r="BPE39" s="45"/>
      <c r="BPF39" s="45"/>
      <c r="BPG39" s="45"/>
      <c r="BPH39" s="45"/>
      <c r="BPI39" s="45"/>
      <c r="BPJ39" s="45"/>
      <c r="BPK39" s="45"/>
      <c r="BPL39" s="45"/>
      <c r="BPM39" s="45"/>
      <c r="BPN39" s="45"/>
      <c r="BPO39" s="45"/>
      <c r="BPP39" s="45"/>
      <c r="BPQ39" s="45"/>
      <c r="BPR39" s="45"/>
      <c r="BPS39" s="45"/>
      <c r="BPT39" s="45"/>
      <c r="BPU39" s="45"/>
      <c r="BPV39" s="45"/>
      <c r="BPW39" s="45"/>
      <c r="BPX39" s="45"/>
      <c r="BPY39" s="45"/>
      <c r="BPZ39" s="45"/>
      <c r="BQA39" s="45"/>
      <c r="BQB39" s="45"/>
      <c r="BQC39" s="45"/>
      <c r="BQD39" s="45"/>
      <c r="BQE39" s="45"/>
      <c r="BQF39" s="45"/>
      <c r="BQG39" s="45"/>
      <c r="BQH39" s="45"/>
      <c r="BQI39" s="45"/>
      <c r="BQJ39" s="45"/>
      <c r="BQK39" s="45"/>
      <c r="BQL39" s="45"/>
      <c r="BQM39" s="45"/>
      <c r="BQN39" s="45"/>
      <c r="BQO39" s="45"/>
      <c r="BQP39" s="45"/>
      <c r="BQQ39" s="45"/>
      <c r="BQR39" s="45"/>
      <c r="BQS39" s="45"/>
      <c r="BQT39" s="45"/>
      <c r="BQU39" s="45"/>
      <c r="BQV39" s="45"/>
      <c r="BQW39" s="45"/>
      <c r="BQX39" s="45"/>
      <c r="BQY39" s="45"/>
      <c r="BQZ39" s="45"/>
      <c r="BRA39" s="45"/>
      <c r="BRB39" s="45"/>
      <c r="BRC39" s="45"/>
      <c r="BRD39" s="45"/>
      <c r="BRE39" s="45"/>
      <c r="BRF39" s="45"/>
      <c r="BRG39" s="45"/>
      <c r="BRH39" s="45"/>
      <c r="BRI39" s="45"/>
      <c r="BRJ39" s="45"/>
      <c r="BRK39" s="45"/>
      <c r="BRL39" s="45"/>
      <c r="BRM39" s="45"/>
      <c r="BRN39" s="45"/>
      <c r="BRO39" s="45"/>
      <c r="BRP39" s="45"/>
      <c r="BRQ39" s="45"/>
      <c r="BRR39" s="45"/>
      <c r="BRS39" s="45"/>
      <c r="BRT39" s="45"/>
      <c r="BRU39" s="45"/>
      <c r="BRV39" s="45"/>
      <c r="BRW39" s="45"/>
      <c r="BRX39" s="45"/>
      <c r="BRY39" s="45"/>
      <c r="BRZ39" s="45"/>
      <c r="BSA39" s="45"/>
      <c r="BSB39" s="45"/>
      <c r="BSC39" s="45"/>
      <c r="BSD39" s="45"/>
      <c r="BSE39" s="45"/>
      <c r="BSF39" s="45"/>
      <c r="BSG39" s="45"/>
      <c r="BSH39" s="45"/>
      <c r="BSI39" s="45"/>
      <c r="BSJ39" s="45"/>
      <c r="BSK39" s="45"/>
      <c r="BSL39" s="45"/>
      <c r="BSM39" s="45"/>
      <c r="BSN39" s="45"/>
      <c r="BSO39" s="45"/>
      <c r="BSP39" s="45"/>
      <c r="BSQ39" s="45"/>
      <c r="BSR39" s="45"/>
      <c r="BSS39" s="45"/>
      <c r="BST39" s="45"/>
      <c r="BSU39" s="45"/>
      <c r="BSV39" s="45"/>
      <c r="BSW39" s="45"/>
      <c r="BSX39" s="45"/>
      <c r="BSY39" s="45"/>
      <c r="BSZ39" s="45"/>
      <c r="BTA39" s="45"/>
      <c r="BTB39" s="45"/>
      <c r="BTC39" s="45"/>
      <c r="BTD39" s="45"/>
      <c r="BTE39" s="45"/>
      <c r="BTF39" s="45"/>
      <c r="BTG39" s="45"/>
      <c r="BTH39" s="45"/>
      <c r="BTI39" s="45"/>
      <c r="BTJ39" s="45"/>
      <c r="BTK39" s="45"/>
      <c r="BTL39" s="45"/>
      <c r="BTM39" s="45"/>
      <c r="BTN39" s="45"/>
      <c r="BTO39" s="45"/>
      <c r="BTP39" s="45"/>
      <c r="BTQ39" s="45"/>
      <c r="BTR39" s="45"/>
      <c r="BTS39" s="45"/>
      <c r="BTT39" s="45"/>
      <c r="BTU39" s="45"/>
      <c r="BTV39" s="45"/>
      <c r="BTW39" s="45"/>
      <c r="BTX39" s="45"/>
      <c r="BTY39" s="45"/>
      <c r="BTZ39" s="45"/>
      <c r="BUA39" s="45"/>
      <c r="BUB39" s="45"/>
      <c r="BUC39" s="45"/>
      <c r="BUD39" s="45"/>
      <c r="BUE39" s="45"/>
      <c r="BUF39" s="45"/>
      <c r="BUG39" s="45"/>
      <c r="BUH39" s="45"/>
      <c r="BUI39" s="45"/>
      <c r="BUJ39" s="45"/>
      <c r="BUK39" s="45"/>
      <c r="BUL39" s="45"/>
      <c r="BUM39" s="45"/>
      <c r="BUN39" s="45"/>
      <c r="BUO39" s="45"/>
      <c r="BUP39" s="45"/>
      <c r="BUQ39" s="45"/>
      <c r="BUR39" s="45"/>
      <c r="BUS39" s="45"/>
      <c r="BUT39" s="45"/>
      <c r="BUU39" s="45"/>
      <c r="BUV39" s="45"/>
      <c r="BUW39" s="45"/>
      <c r="BUX39" s="45"/>
      <c r="BUY39" s="45"/>
      <c r="BUZ39" s="45"/>
      <c r="BVA39" s="45"/>
      <c r="BVB39" s="45"/>
      <c r="BVC39" s="45"/>
      <c r="BVD39" s="45"/>
      <c r="BVE39" s="45"/>
      <c r="BVF39" s="45"/>
      <c r="BVG39" s="45"/>
      <c r="BVH39" s="45"/>
      <c r="BVI39" s="45"/>
      <c r="BVJ39" s="45"/>
      <c r="BVK39" s="45"/>
      <c r="BVL39" s="45"/>
      <c r="BVM39" s="45"/>
      <c r="BVN39" s="45"/>
      <c r="BVO39" s="45"/>
      <c r="BVP39" s="45"/>
      <c r="BVQ39" s="45"/>
      <c r="BVR39" s="45"/>
      <c r="BVS39" s="45"/>
      <c r="BVT39" s="45"/>
      <c r="BVU39" s="45"/>
      <c r="BVV39" s="45"/>
      <c r="BVW39" s="45"/>
      <c r="BVX39" s="45"/>
      <c r="BVY39" s="45"/>
      <c r="BVZ39" s="45"/>
      <c r="BWA39" s="45"/>
      <c r="BWB39" s="45"/>
      <c r="BWC39" s="45"/>
      <c r="BWD39" s="45"/>
      <c r="BWE39" s="45"/>
      <c r="BWF39" s="45"/>
      <c r="BWG39" s="45"/>
      <c r="BWH39" s="45"/>
      <c r="BWI39" s="45"/>
      <c r="BWJ39" s="45"/>
      <c r="BWK39" s="45"/>
      <c r="BWL39" s="45"/>
      <c r="BWM39" s="45"/>
      <c r="BWN39" s="45"/>
      <c r="BWO39" s="45"/>
      <c r="BWP39" s="45"/>
      <c r="BWQ39" s="45"/>
      <c r="BWR39" s="45"/>
      <c r="BWS39" s="45"/>
      <c r="BWT39" s="45"/>
      <c r="BWU39" s="45"/>
      <c r="BWV39" s="45"/>
      <c r="BWW39" s="45"/>
      <c r="BWX39" s="45"/>
      <c r="BWY39" s="45"/>
      <c r="BWZ39" s="45"/>
      <c r="BXA39" s="45"/>
      <c r="BXB39" s="45"/>
      <c r="BXC39" s="45"/>
      <c r="BXD39" s="45"/>
      <c r="BXE39" s="45"/>
      <c r="BXF39" s="45"/>
      <c r="BXG39" s="45"/>
      <c r="BXH39" s="45"/>
      <c r="BXI39" s="45"/>
      <c r="BXJ39" s="45"/>
      <c r="BXK39" s="45"/>
      <c r="BXL39" s="45"/>
      <c r="BXM39" s="45"/>
      <c r="BXN39" s="45"/>
      <c r="BXO39" s="45"/>
      <c r="BXP39" s="45"/>
      <c r="BXQ39" s="45"/>
      <c r="BXR39" s="45"/>
      <c r="BXS39" s="45"/>
      <c r="BXT39" s="45"/>
      <c r="BXU39" s="45"/>
      <c r="BXV39" s="45"/>
      <c r="BXW39" s="45"/>
      <c r="BXX39" s="45"/>
      <c r="BXY39" s="45"/>
      <c r="BXZ39" s="45"/>
      <c r="BYA39" s="45"/>
      <c r="BYB39" s="45"/>
      <c r="BYC39" s="45"/>
      <c r="BYD39" s="45"/>
      <c r="BYE39" s="45"/>
      <c r="BYF39" s="45"/>
      <c r="BYG39" s="45"/>
      <c r="BYH39" s="45"/>
      <c r="BYI39" s="45"/>
      <c r="BYJ39" s="45"/>
      <c r="BYK39" s="45"/>
      <c r="BYL39" s="45"/>
      <c r="BYM39" s="45"/>
      <c r="BYN39" s="45"/>
      <c r="BYO39" s="45"/>
      <c r="BYP39" s="45"/>
      <c r="BYQ39" s="45"/>
      <c r="BYR39" s="45"/>
      <c r="BYS39" s="45"/>
      <c r="BYT39" s="45"/>
      <c r="BYU39" s="45"/>
      <c r="BYV39" s="45"/>
      <c r="BYW39" s="45"/>
      <c r="BYX39" s="45"/>
      <c r="BYY39" s="45"/>
      <c r="BYZ39" s="45"/>
      <c r="BZA39" s="45"/>
      <c r="BZB39" s="45"/>
      <c r="BZC39" s="45"/>
      <c r="BZD39" s="45"/>
      <c r="BZE39" s="45"/>
      <c r="BZF39" s="45"/>
      <c r="BZG39" s="45"/>
      <c r="BZH39" s="45"/>
      <c r="BZI39" s="45"/>
      <c r="BZJ39" s="45"/>
      <c r="BZK39" s="45"/>
      <c r="BZL39" s="45"/>
      <c r="BZM39" s="45"/>
      <c r="BZN39" s="45"/>
      <c r="BZO39" s="45"/>
      <c r="BZP39" s="45"/>
      <c r="BZQ39" s="45"/>
      <c r="BZR39" s="45"/>
      <c r="BZS39" s="45"/>
      <c r="BZT39" s="45"/>
      <c r="BZU39" s="45"/>
      <c r="BZV39" s="45"/>
      <c r="BZW39" s="45"/>
      <c r="BZX39" s="45"/>
      <c r="BZY39" s="45"/>
      <c r="BZZ39" s="45"/>
      <c r="CAA39" s="45"/>
      <c r="CAB39" s="45"/>
      <c r="CAC39" s="45"/>
      <c r="CAD39" s="45"/>
      <c r="CAE39" s="45"/>
      <c r="CAF39" s="45"/>
      <c r="CAG39" s="45"/>
      <c r="CAH39" s="45"/>
      <c r="CAI39" s="45"/>
      <c r="CAJ39" s="45"/>
      <c r="CAK39" s="45"/>
      <c r="CAL39" s="45"/>
      <c r="CAM39" s="45"/>
      <c r="CAN39" s="45"/>
      <c r="CAO39" s="45"/>
      <c r="CAP39" s="45"/>
      <c r="CAQ39" s="45"/>
      <c r="CAR39" s="45"/>
      <c r="CAS39" s="45"/>
      <c r="CAT39" s="45"/>
      <c r="CAU39" s="45"/>
      <c r="CAV39" s="45"/>
      <c r="CAW39" s="45"/>
      <c r="CAX39" s="45"/>
      <c r="CAY39" s="45"/>
      <c r="CAZ39" s="45"/>
      <c r="CBA39" s="45"/>
      <c r="CBB39" s="45"/>
      <c r="CBC39" s="45"/>
      <c r="CBD39" s="45"/>
      <c r="CBE39" s="45"/>
      <c r="CBF39" s="45"/>
      <c r="CBG39" s="45"/>
      <c r="CBH39" s="45"/>
      <c r="CBI39" s="45"/>
      <c r="CBJ39" s="45"/>
      <c r="CBK39" s="45"/>
      <c r="CBL39" s="45"/>
      <c r="CBM39" s="45"/>
      <c r="CBN39" s="45"/>
      <c r="CBO39" s="45"/>
      <c r="CBP39" s="45"/>
      <c r="CBQ39" s="45"/>
      <c r="CBR39" s="45"/>
      <c r="CBS39" s="45"/>
      <c r="CBT39" s="45"/>
      <c r="CBU39" s="45"/>
      <c r="CBV39" s="45"/>
      <c r="CBW39" s="45"/>
      <c r="CBX39" s="45"/>
      <c r="CBY39" s="45"/>
      <c r="CBZ39" s="45"/>
      <c r="CCA39" s="45"/>
      <c r="CCB39" s="45"/>
      <c r="CCC39" s="45"/>
      <c r="CCD39" s="45"/>
      <c r="CCE39" s="45"/>
      <c r="CCF39" s="45"/>
      <c r="CCG39" s="45"/>
      <c r="CCH39" s="45"/>
      <c r="CCI39" s="45"/>
      <c r="CCJ39" s="45"/>
      <c r="CCK39" s="45"/>
      <c r="CCL39" s="45"/>
      <c r="CCM39" s="45"/>
      <c r="CCN39" s="45"/>
      <c r="CCO39" s="45"/>
      <c r="CCP39" s="45"/>
      <c r="CCQ39" s="45"/>
      <c r="CCR39" s="45"/>
      <c r="CCS39" s="45"/>
      <c r="CCT39" s="45"/>
      <c r="CCU39" s="45"/>
      <c r="CCV39" s="45"/>
      <c r="CCW39" s="45"/>
      <c r="CCX39" s="45"/>
      <c r="CCY39" s="45"/>
      <c r="CCZ39" s="45"/>
      <c r="CDA39" s="45"/>
      <c r="CDB39" s="45"/>
      <c r="CDC39" s="45"/>
      <c r="CDD39" s="45"/>
      <c r="CDE39" s="45"/>
      <c r="CDF39" s="45"/>
      <c r="CDG39" s="45"/>
      <c r="CDH39" s="45"/>
      <c r="CDI39" s="45"/>
      <c r="CDJ39" s="45"/>
      <c r="CDK39" s="45"/>
      <c r="CDL39" s="45"/>
      <c r="CDM39" s="45"/>
      <c r="CDN39" s="45"/>
      <c r="CDO39" s="45"/>
      <c r="CDP39" s="45"/>
      <c r="CDQ39" s="45"/>
      <c r="CDR39" s="45"/>
      <c r="CDS39" s="45"/>
      <c r="CDT39" s="45"/>
      <c r="CDU39" s="45"/>
      <c r="CDV39" s="45"/>
      <c r="CDW39" s="45"/>
      <c r="CDX39" s="45"/>
      <c r="CDY39" s="45"/>
      <c r="CDZ39" s="45"/>
      <c r="CEA39" s="45"/>
      <c r="CEB39" s="45"/>
      <c r="CEC39" s="45"/>
      <c r="CED39" s="45"/>
      <c r="CEE39" s="45"/>
      <c r="CEF39" s="45"/>
      <c r="CEG39" s="45"/>
      <c r="CEH39" s="45"/>
      <c r="CEI39" s="45"/>
      <c r="CEJ39" s="45"/>
      <c r="CEK39" s="45"/>
      <c r="CEL39" s="45"/>
      <c r="CEM39" s="45"/>
      <c r="CEN39" s="45"/>
      <c r="CEO39" s="45"/>
      <c r="CEP39" s="45"/>
      <c r="CEQ39" s="45"/>
      <c r="CER39" s="45"/>
      <c r="CES39" s="45"/>
      <c r="CET39" s="45"/>
      <c r="CEU39" s="45"/>
      <c r="CEV39" s="45"/>
      <c r="CEW39" s="45"/>
      <c r="CEX39" s="45"/>
      <c r="CEY39" s="45"/>
      <c r="CEZ39" s="45"/>
      <c r="CFA39" s="45"/>
      <c r="CFB39" s="45"/>
      <c r="CFC39" s="45"/>
      <c r="CFD39" s="45"/>
      <c r="CFE39" s="45"/>
      <c r="CFF39" s="45"/>
      <c r="CFG39" s="45"/>
      <c r="CFH39" s="45"/>
      <c r="CFI39" s="45"/>
      <c r="CFJ39" s="45"/>
      <c r="CFK39" s="45"/>
      <c r="CFL39" s="45"/>
      <c r="CFM39" s="45"/>
      <c r="CFN39" s="45"/>
      <c r="CFO39" s="45"/>
      <c r="CFP39" s="45"/>
      <c r="CFQ39" s="45"/>
      <c r="CFR39" s="45"/>
      <c r="CFS39" s="45"/>
      <c r="CFT39" s="45"/>
      <c r="CFU39" s="45"/>
      <c r="CFV39" s="45"/>
      <c r="CFW39" s="45"/>
      <c r="CFX39" s="45"/>
      <c r="CFY39" s="45"/>
      <c r="CFZ39" s="45"/>
      <c r="CGA39" s="45"/>
      <c r="CGB39" s="45"/>
      <c r="CGC39" s="45"/>
      <c r="CGD39" s="45"/>
      <c r="CGE39" s="45"/>
      <c r="CGF39" s="45"/>
      <c r="CGG39" s="45"/>
      <c r="CGH39" s="45"/>
      <c r="CGI39" s="45"/>
      <c r="CGJ39" s="45"/>
      <c r="CGK39" s="45"/>
      <c r="CGL39" s="45"/>
      <c r="CGM39" s="45"/>
      <c r="CGN39" s="45"/>
      <c r="CGO39" s="45"/>
      <c r="CGP39" s="45"/>
      <c r="CGQ39" s="45"/>
      <c r="CGR39" s="45"/>
      <c r="CGS39" s="45"/>
      <c r="CGT39" s="45"/>
      <c r="CGU39" s="45"/>
      <c r="CGV39" s="45"/>
      <c r="CGW39" s="45"/>
      <c r="CGX39" s="45"/>
      <c r="CGY39" s="45"/>
      <c r="CGZ39" s="45"/>
      <c r="CHA39" s="45"/>
      <c r="CHB39" s="45"/>
      <c r="CHC39" s="45"/>
      <c r="CHD39" s="45"/>
      <c r="CHE39" s="45"/>
      <c r="CHF39" s="45"/>
      <c r="CHG39" s="45"/>
      <c r="CHH39" s="45"/>
      <c r="CHI39" s="45"/>
      <c r="CHJ39" s="45"/>
      <c r="CHK39" s="45"/>
      <c r="CHL39" s="45"/>
      <c r="CHM39" s="45"/>
      <c r="CHN39" s="45"/>
      <c r="CHO39" s="45"/>
      <c r="CHP39" s="45"/>
      <c r="CHQ39" s="45"/>
      <c r="CHR39" s="45"/>
      <c r="CHS39" s="45"/>
      <c r="CHT39" s="45"/>
      <c r="CHU39" s="45"/>
      <c r="CHV39" s="45"/>
      <c r="CHW39" s="45"/>
      <c r="CHX39" s="45"/>
      <c r="CHY39" s="45"/>
      <c r="CHZ39" s="45"/>
      <c r="CIA39" s="45"/>
      <c r="CIB39" s="45"/>
      <c r="CIC39" s="45"/>
      <c r="CID39" s="45"/>
      <c r="CIE39" s="45"/>
      <c r="CIF39" s="45"/>
      <c r="CIG39" s="45"/>
      <c r="CIH39" s="45"/>
      <c r="CII39" s="45"/>
      <c r="CIJ39" s="45"/>
      <c r="CIK39" s="45"/>
      <c r="CIL39" s="45"/>
      <c r="CIM39" s="45"/>
      <c r="CIN39" s="45"/>
      <c r="CIO39" s="45"/>
      <c r="CIP39" s="45"/>
      <c r="CIQ39" s="45"/>
      <c r="CIR39" s="45"/>
      <c r="CIS39" s="45"/>
      <c r="CIT39" s="45"/>
      <c r="CIU39" s="45"/>
      <c r="CIV39" s="45"/>
      <c r="CIW39" s="45"/>
      <c r="CIX39" s="45"/>
      <c r="CIY39" s="45"/>
      <c r="CIZ39" s="45"/>
      <c r="CJA39" s="45"/>
      <c r="CJB39" s="45"/>
      <c r="CJC39" s="45"/>
      <c r="CJD39" s="45"/>
      <c r="CJE39" s="45"/>
      <c r="CJF39" s="45"/>
      <c r="CJG39" s="45"/>
      <c r="CJH39" s="45"/>
      <c r="CJI39" s="45"/>
      <c r="CJJ39" s="45"/>
      <c r="CJK39" s="45"/>
      <c r="CJL39" s="45"/>
      <c r="CJM39" s="45"/>
      <c r="CJN39" s="45"/>
      <c r="CJO39" s="45"/>
      <c r="CJP39" s="45"/>
      <c r="CJQ39" s="45"/>
      <c r="CJR39" s="45"/>
      <c r="CJS39" s="45"/>
      <c r="CJT39" s="45"/>
      <c r="CJU39" s="45"/>
      <c r="CJV39" s="45"/>
      <c r="CJW39" s="45"/>
      <c r="CJX39" s="45"/>
      <c r="CJY39" s="45"/>
      <c r="CJZ39" s="45"/>
      <c r="CKA39" s="45"/>
      <c r="CKB39" s="45"/>
      <c r="CKC39" s="45"/>
      <c r="CKD39" s="45"/>
      <c r="CKE39" s="45"/>
      <c r="CKF39" s="45"/>
      <c r="CKG39" s="45"/>
      <c r="CKH39" s="45"/>
      <c r="CKI39" s="45"/>
      <c r="CKJ39" s="45"/>
      <c r="CKK39" s="45"/>
      <c r="CKL39" s="45"/>
      <c r="CKM39" s="45"/>
      <c r="CKN39" s="45"/>
      <c r="CKO39" s="45"/>
      <c r="CKP39" s="45"/>
      <c r="CKQ39" s="45"/>
      <c r="CKR39" s="45"/>
      <c r="CKS39" s="45"/>
      <c r="CKT39" s="45"/>
      <c r="CKU39" s="45"/>
      <c r="CKV39" s="45"/>
      <c r="CKW39" s="45"/>
      <c r="CKX39" s="45"/>
      <c r="CKY39" s="45"/>
      <c r="CKZ39" s="45"/>
      <c r="CLA39" s="45"/>
      <c r="CLB39" s="45"/>
      <c r="CLC39" s="45"/>
      <c r="CLD39" s="45"/>
      <c r="CLE39" s="45"/>
      <c r="CLF39" s="45"/>
      <c r="CLG39" s="45"/>
      <c r="CLH39" s="45"/>
      <c r="CLI39" s="45"/>
      <c r="CLJ39" s="45"/>
      <c r="CLK39" s="45"/>
      <c r="CLL39" s="45"/>
      <c r="CLM39" s="45"/>
      <c r="CLN39" s="45"/>
      <c r="CLO39" s="45"/>
      <c r="CLP39" s="45"/>
      <c r="CLQ39" s="45"/>
      <c r="CLR39" s="45"/>
      <c r="CLS39" s="45"/>
      <c r="CLT39" s="45"/>
      <c r="CLU39" s="45"/>
      <c r="CLV39" s="45"/>
      <c r="CLW39" s="45"/>
      <c r="CLX39" s="45"/>
      <c r="CLY39" s="45"/>
      <c r="CLZ39" s="45"/>
      <c r="CMA39" s="45"/>
      <c r="CMB39" s="45"/>
      <c r="CMC39" s="45"/>
      <c r="CMD39" s="45"/>
      <c r="CME39" s="45"/>
      <c r="CMF39" s="45"/>
      <c r="CMG39" s="45"/>
      <c r="CMH39" s="45"/>
      <c r="CMI39" s="45"/>
      <c r="CMJ39" s="45"/>
      <c r="CMK39" s="45"/>
      <c r="CML39" s="45"/>
      <c r="CMM39" s="45"/>
      <c r="CMN39" s="45"/>
      <c r="CMO39" s="45"/>
      <c r="CMP39" s="45"/>
      <c r="CMQ39" s="45"/>
      <c r="CMR39" s="45"/>
      <c r="CMS39" s="45"/>
      <c r="CMT39" s="45"/>
      <c r="CMU39" s="45"/>
      <c r="CMV39" s="45"/>
      <c r="CMW39" s="45"/>
      <c r="CMX39" s="45"/>
      <c r="CMY39" s="45"/>
      <c r="CMZ39" s="45"/>
      <c r="CNA39" s="45"/>
      <c r="CNB39" s="45"/>
      <c r="CNC39" s="45"/>
      <c r="CND39" s="45"/>
      <c r="CNE39" s="45"/>
      <c r="CNF39" s="45"/>
      <c r="CNG39" s="45"/>
      <c r="CNH39" s="45"/>
      <c r="CNI39" s="45"/>
      <c r="CNJ39" s="45"/>
      <c r="CNK39" s="45"/>
      <c r="CNL39" s="45"/>
      <c r="CNM39" s="45"/>
      <c r="CNN39" s="45"/>
      <c r="CNO39" s="45"/>
      <c r="CNP39" s="45"/>
      <c r="CNQ39" s="45"/>
      <c r="CNR39" s="45"/>
      <c r="CNS39" s="45"/>
      <c r="CNT39" s="45"/>
      <c r="CNU39" s="45"/>
      <c r="CNV39" s="45"/>
      <c r="CNW39" s="45"/>
      <c r="CNX39" s="45"/>
      <c r="CNY39" s="45"/>
      <c r="CNZ39" s="45"/>
      <c r="COA39" s="45"/>
      <c r="COB39" s="45"/>
      <c r="COC39" s="45"/>
      <c r="COD39" s="45"/>
      <c r="COE39" s="45"/>
      <c r="COF39" s="45"/>
      <c r="COG39" s="45"/>
      <c r="COH39" s="45"/>
      <c r="COI39" s="45"/>
      <c r="COJ39" s="45"/>
      <c r="COK39" s="45"/>
      <c r="COL39" s="45"/>
      <c r="COM39" s="45"/>
      <c r="CON39" s="45"/>
      <c r="COO39" s="45"/>
      <c r="COP39" s="45"/>
      <c r="COQ39" s="45"/>
      <c r="COR39" s="45"/>
      <c r="COS39" s="45"/>
      <c r="COT39" s="45"/>
      <c r="COU39" s="45"/>
      <c r="COV39" s="45"/>
      <c r="COW39" s="45"/>
      <c r="COX39" s="45"/>
      <c r="COY39" s="45"/>
      <c r="COZ39" s="45"/>
      <c r="CPA39" s="45"/>
      <c r="CPB39" s="45"/>
      <c r="CPC39" s="45"/>
      <c r="CPD39" s="45"/>
      <c r="CPE39" s="45"/>
      <c r="CPF39" s="45"/>
      <c r="CPG39" s="45"/>
      <c r="CPH39" s="45"/>
      <c r="CPI39" s="45"/>
      <c r="CPJ39" s="45"/>
      <c r="CPK39" s="45"/>
      <c r="CPL39" s="45"/>
      <c r="CPM39" s="45"/>
      <c r="CPN39" s="45"/>
      <c r="CPO39" s="45"/>
      <c r="CPP39" s="45"/>
      <c r="CPQ39" s="45"/>
      <c r="CPR39" s="45"/>
      <c r="CPS39" s="45"/>
      <c r="CPT39" s="45"/>
      <c r="CPU39" s="45"/>
      <c r="CPV39" s="45"/>
      <c r="CPW39" s="45"/>
      <c r="CPX39" s="45"/>
      <c r="CPY39" s="45"/>
      <c r="CPZ39" s="45"/>
      <c r="CQA39" s="45"/>
      <c r="CQB39" s="45"/>
      <c r="CQC39" s="45"/>
      <c r="CQD39" s="45"/>
      <c r="CQE39" s="45"/>
      <c r="CQF39" s="45"/>
      <c r="CQG39" s="45"/>
      <c r="CQH39" s="45"/>
      <c r="CQI39" s="45"/>
      <c r="CQJ39" s="45"/>
      <c r="CQK39" s="45"/>
      <c r="CQL39" s="45"/>
      <c r="CQM39" s="45"/>
      <c r="CQN39" s="45"/>
      <c r="CQO39" s="45"/>
      <c r="CQP39" s="45"/>
      <c r="CQQ39" s="45"/>
      <c r="CQR39" s="45"/>
      <c r="CQS39" s="45"/>
      <c r="CQT39" s="45"/>
      <c r="CQU39" s="45"/>
      <c r="CQV39" s="45"/>
      <c r="CQW39" s="45"/>
      <c r="CQX39" s="45"/>
      <c r="CQY39" s="45"/>
      <c r="CQZ39" s="45"/>
      <c r="CRA39" s="45"/>
      <c r="CRB39" s="45"/>
      <c r="CRC39" s="45"/>
      <c r="CRD39" s="45"/>
      <c r="CRE39" s="45"/>
      <c r="CRF39" s="45"/>
      <c r="CRG39" s="45"/>
      <c r="CRH39" s="45"/>
      <c r="CRI39" s="45"/>
      <c r="CRJ39" s="45"/>
      <c r="CRK39" s="45"/>
      <c r="CRL39" s="45"/>
      <c r="CRM39" s="45"/>
      <c r="CRN39" s="45"/>
      <c r="CRO39" s="45"/>
      <c r="CRP39" s="45"/>
      <c r="CRQ39" s="45"/>
      <c r="CRR39" s="45"/>
      <c r="CRS39" s="45"/>
      <c r="CRT39" s="45"/>
      <c r="CRU39" s="45"/>
      <c r="CRV39" s="45"/>
      <c r="CRW39" s="45"/>
      <c r="CRX39" s="45"/>
      <c r="CRY39" s="45"/>
      <c r="CRZ39" s="45"/>
      <c r="CSA39" s="45"/>
      <c r="CSB39" s="45"/>
      <c r="CSC39" s="45"/>
      <c r="CSD39" s="45"/>
      <c r="CSE39" s="45"/>
      <c r="CSF39" s="45"/>
      <c r="CSG39" s="45"/>
      <c r="CSH39" s="45"/>
      <c r="CSI39" s="45"/>
      <c r="CSJ39" s="45"/>
      <c r="CSK39" s="45"/>
      <c r="CSL39" s="45"/>
      <c r="CSM39" s="45"/>
      <c r="CSN39" s="45"/>
      <c r="CSO39" s="45"/>
      <c r="CSP39" s="45"/>
      <c r="CSQ39" s="45"/>
      <c r="CSR39" s="45"/>
      <c r="CSS39" s="45"/>
      <c r="CST39" s="45"/>
      <c r="CSU39" s="45"/>
      <c r="CSV39" s="45"/>
      <c r="CSW39" s="45"/>
      <c r="CSX39" s="45"/>
      <c r="CSY39" s="45"/>
      <c r="CSZ39" s="45"/>
      <c r="CTA39" s="45"/>
      <c r="CTB39" s="45"/>
      <c r="CTC39" s="45"/>
      <c r="CTD39" s="45"/>
      <c r="CTE39" s="45"/>
      <c r="CTF39" s="45"/>
      <c r="CTG39" s="45"/>
      <c r="CTH39" s="45"/>
      <c r="CTI39" s="45"/>
      <c r="CTJ39" s="45"/>
      <c r="CTK39" s="45"/>
      <c r="CTL39" s="45"/>
      <c r="CTM39" s="45"/>
      <c r="CTN39" s="45"/>
      <c r="CTO39" s="45"/>
      <c r="CTP39" s="45"/>
      <c r="CTQ39" s="45"/>
      <c r="CTR39" s="45"/>
      <c r="CTS39" s="45"/>
      <c r="CTT39" s="45"/>
      <c r="CTU39" s="45"/>
      <c r="CTV39" s="45"/>
      <c r="CTW39" s="45"/>
      <c r="CTX39" s="45"/>
      <c r="CTY39" s="45"/>
      <c r="CTZ39" s="45"/>
      <c r="CUA39" s="45"/>
      <c r="CUB39" s="45"/>
      <c r="CUC39" s="45"/>
      <c r="CUD39" s="45"/>
      <c r="CUE39" s="45"/>
      <c r="CUF39" s="45"/>
      <c r="CUG39" s="45"/>
      <c r="CUH39" s="45"/>
      <c r="CUI39" s="45"/>
      <c r="CUJ39" s="45"/>
      <c r="CUK39" s="45"/>
      <c r="CUL39" s="45"/>
      <c r="CUM39" s="45"/>
      <c r="CUN39" s="45"/>
      <c r="CUO39" s="45"/>
      <c r="CUP39" s="45"/>
      <c r="CUQ39" s="45"/>
      <c r="CUR39" s="45"/>
      <c r="CUS39" s="45"/>
      <c r="CUT39" s="45"/>
      <c r="CUU39" s="45"/>
      <c r="CUV39" s="45"/>
      <c r="CUW39" s="45"/>
      <c r="CUX39" s="45"/>
      <c r="CUY39" s="45"/>
      <c r="CUZ39" s="45"/>
      <c r="CVA39" s="45"/>
      <c r="CVB39" s="45"/>
      <c r="CVC39" s="45"/>
      <c r="CVD39" s="45"/>
      <c r="CVE39" s="45"/>
      <c r="CVF39" s="45"/>
      <c r="CVG39" s="45"/>
      <c r="CVH39" s="45"/>
      <c r="CVI39" s="45"/>
      <c r="CVJ39" s="45"/>
      <c r="CVK39" s="45"/>
      <c r="CVL39" s="45"/>
      <c r="CVM39" s="45"/>
      <c r="CVN39" s="45"/>
      <c r="CVO39" s="45"/>
      <c r="CVP39" s="45"/>
      <c r="CVQ39" s="45"/>
      <c r="CVR39" s="45"/>
      <c r="CVS39" s="45"/>
      <c r="CVT39" s="45"/>
      <c r="CVU39" s="45"/>
      <c r="CVV39" s="45"/>
      <c r="CVW39" s="45"/>
      <c r="CVX39" s="45"/>
      <c r="CVY39" s="45"/>
      <c r="CVZ39" s="45"/>
      <c r="CWA39" s="45"/>
      <c r="CWB39" s="45"/>
      <c r="CWC39" s="45"/>
      <c r="CWD39" s="45"/>
      <c r="CWE39" s="45"/>
      <c r="CWF39" s="45"/>
      <c r="CWG39" s="45"/>
      <c r="CWH39" s="45"/>
      <c r="CWI39" s="45"/>
      <c r="CWJ39" s="45"/>
      <c r="CWK39" s="45"/>
      <c r="CWL39" s="45"/>
      <c r="CWM39" s="45"/>
      <c r="CWN39" s="45"/>
      <c r="CWO39" s="45"/>
      <c r="CWP39" s="45"/>
      <c r="CWQ39" s="45"/>
      <c r="CWR39" s="45"/>
      <c r="CWS39" s="45"/>
      <c r="CWT39" s="45"/>
      <c r="CWU39" s="45"/>
      <c r="CWV39" s="45"/>
      <c r="CWW39" s="45"/>
      <c r="CWX39" s="45"/>
      <c r="CWY39" s="45"/>
      <c r="CWZ39" s="45"/>
      <c r="CXA39" s="45"/>
      <c r="CXB39" s="45"/>
      <c r="CXC39" s="45"/>
      <c r="CXD39" s="45"/>
      <c r="CXE39" s="45"/>
      <c r="CXF39" s="45"/>
      <c r="CXG39" s="45"/>
      <c r="CXH39" s="45"/>
      <c r="CXI39" s="45"/>
      <c r="CXJ39" s="45"/>
      <c r="CXK39" s="45"/>
      <c r="CXL39" s="45"/>
      <c r="CXM39" s="45"/>
      <c r="CXN39" s="45"/>
      <c r="CXO39" s="45"/>
      <c r="CXP39" s="45"/>
      <c r="CXQ39" s="45"/>
      <c r="CXR39" s="45"/>
      <c r="CXS39" s="45"/>
      <c r="CXT39" s="45"/>
      <c r="CXU39" s="45"/>
      <c r="CXV39" s="45"/>
      <c r="CXW39" s="45"/>
      <c r="CXX39" s="45"/>
      <c r="CXY39" s="45"/>
      <c r="CXZ39" s="45"/>
      <c r="CYA39" s="45"/>
      <c r="CYB39" s="45"/>
      <c r="CYC39" s="45"/>
      <c r="CYD39" s="45"/>
      <c r="CYE39" s="45"/>
      <c r="CYF39" s="45"/>
      <c r="CYG39" s="45"/>
      <c r="CYH39" s="45"/>
      <c r="CYI39" s="45"/>
      <c r="CYJ39" s="45"/>
      <c r="CYK39" s="45"/>
      <c r="CYL39" s="45"/>
      <c r="CYM39" s="45"/>
      <c r="CYN39" s="45"/>
      <c r="CYO39" s="45"/>
      <c r="CYP39" s="45"/>
      <c r="CYQ39" s="45"/>
      <c r="CYR39" s="45"/>
      <c r="CYS39" s="45"/>
      <c r="CYT39" s="45"/>
      <c r="CYU39" s="45"/>
      <c r="CYV39" s="45"/>
      <c r="CYW39" s="45"/>
      <c r="CYX39" s="45"/>
      <c r="CYY39" s="45"/>
      <c r="CYZ39" s="45"/>
      <c r="CZA39" s="45"/>
      <c r="CZB39" s="45"/>
      <c r="CZC39" s="45"/>
      <c r="CZD39" s="45"/>
      <c r="CZE39" s="45"/>
      <c r="CZF39" s="45"/>
      <c r="CZG39" s="45"/>
      <c r="CZH39" s="45"/>
      <c r="CZI39" s="45"/>
      <c r="CZJ39" s="45"/>
      <c r="CZK39" s="45"/>
      <c r="CZL39" s="45"/>
      <c r="CZM39" s="45"/>
      <c r="CZN39" s="45"/>
      <c r="CZO39" s="45"/>
      <c r="CZP39" s="45"/>
      <c r="CZQ39" s="45"/>
      <c r="CZR39" s="45"/>
      <c r="CZS39" s="45"/>
      <c r="CZT39" s="45"/>
      <c r="CZU39" s="45"/>
      <c r="CZV39" s="45"/>
      <c r="CZW39" s="45"/>
      <c r="CZX39" s="45"/>
      <c r="CZY39" s="45"/>
      <c r="CZZ39" s="45"/>
      <c r="DAA39" s="45"/>
      <c r="DAB39" s="45"/>
      <c r="DAC39" s="45"/>
      <c r="DAD39" s="45"/>
      <c r="DAE39" s="45"/>
      <c r="DAF39" s="45"/>
      <c r="DAG39" s="45"/>
      <c r="DAH39" s="45"/>
      <c r="DAI39" s="45"/>
      <c r="DAJ39" s="45"/>
      <c r="DAK39" s="45"/>
      <c r="DAL39" s="45"/>
      <c r="DAM39" s="45"/>
      <c r="DAN39" s="45"/>
      <c r="DAO39" s="45"/>
      <c r="DAP39" s="45"/>
      <c r="DAQ39" s="45"/>
      <c r="DAR39" s="45"/>
      <c r="DAS39" s="45"/>
      <c r="DAT39" s="45"/>
      <c r="DAU39" s="45"/>
      <c r="DAV39" s="45"/>
      <c r="DAW39" s="45"/>
      <c r="DAX39" s="45"/>
      <c r="DAY39" s="45"/>
      <c r="DAZ39" s="45"/>
      <c r="DBA39" s="45"/>
      <c r="DBB39" s="45"/>
      <c r="DBC39" s="45"/>
      <c r="DBD39" s="45"/>
      <c r="DBE39" s="45"/>
      <c r="DBF39" s="45"/>
      <c r="DBG39" s="45"/>
      <c r="DBH39" s="45"/>
      <c r="DBI39" s="45"/>
      <c r="DBJ39" s="45"/>
      <c r="DBK39" s="45"/>
      <c r="DBL39" s="45"/>
      <c r="DBM39" s="45"/>
      <c r="DBN39" s="45"/>
      <c r="DBO39" s="45"/>
      <c r="DBP39" s="45"/>
      <c r="DBQ39" s="45"/>
      <c r="DBR39" s="45"/>
      <c r="DBS39" s="45"/>
      <c r="DBT39" s="45"/>
      <c r="DBU39" s="45"/>
      <c r="DBV39" s="45"/>
      <c r="DBW39" s="45"/>
      <c r="DBX39" s="45"/>
      <c r="DBY39" s="45"/>
      <c r="DBZ39" s="45"/>
      <c r="DCA39" s="45"/>
      <c r="DCB39" s="45"/>
      <c r="DCC39" s="45"/>
      <c r="DCD39" s="45"/>
      <c r="DCE39" s="45"/>
      <c r="DCF39" s="45"/>
      <c r="DCG39" s="45"/>
      <c r="DCH39" s="45"/>
      <c r="DCI39" s="45"/>
      <c r="DCJ39" s="45"/>
      <c r="DCK39" s="45"/>
      <c r="DCL39" s="45"/>
      <c r="DCM39" s="45"/>
      <c r="DCN39" s="45"/>
      <c r="DCO39" s="45"/>
      <c r="DCP39" s="45"/>
      <c r="DCQ39" s="45"/>
      <c r="DCR39" s="45"/>
      <c r="DCS39" s="45"/>
      <c r="DCT39" s="45"/>
      <c r="DCU39" s="45"/>
      <c r="DCV39" s="45"/>
      <c r="DCW39" s="45"/>
      <c r="DCX39" s="45"/>
      <c r="DCY39" s="45"/>
      <c r="DCZ39" s="45"/>
      <c r="DDA39" s="45"/>
      <c r="DDB39" s="45"/>
      <c r="DDC39" s="45"/>
      <c r="DDD39" s="45"/>
      <c r="DDE39" s="45"/>
      <c r="DDF39" s="45"/>
      <c r="DDG39" s="45"/>
      <c r="DDH39" s="45"/>
      <c r="DDI39" s="45"/>
      <c r="DDJ39" s="45"/>
      <c r="DDK39" s="45"/>
      <c r="DDL39" s="45"/>
      <c r="DDM39" s="45"/>
      <c r="DDN39" s="45"/>
      <c r="DDO39" s="45"/>
      <c r="DDP39" s="45"/>
      <c r="DDQ39" s="45"/>
      <c r="DDR39" s="45"/>
      <c r="DDS39" s="45"/>
      <c r="DDT39" s="45"/>
      <c r="DDU39" s="45"/>
      <c r="DDV39" s="45"/>
      <c r="DDW39" s="45"/>
      <c r="DDX39" s="45"/>
      <c r="DDY39" s="45"/>
      <c r="DDZ39" s="45"/>
      <c r="DEA39" s="45"/>
      <c r="DEB39" s="45"/>
      <c r="DEC39" s="45"/>
      <c r="DED39" s="45"/>
      <c r="DEE39" s="45"/>
      <c r="DEF39" s="45"/>
      <c r="DEG39" s="45"/>
      <c r="DEH39" s="45"/>
      <c r="DEI39" s="45"/>
      <c r="DEJ39" s="45"/>
      <c r="DEK39" s="45"/>
      <c r="DEL39" s="45"/>
      <c r="DEM39" s="45"/>
      <c r="DEN39" s="45"/>
      <c r="DEO39" s="45"/>
      <c r="DEP39" s="45"/>
      <c r="DEQ39" s="45"/>
      <c r="DER39" s="45"/>
      <c r="DES39" s="45"/>
      <c r="DET39" s="45"/>
      <c r="DEU39" s="45"/>
      <c r="DEV39" s="45"/>
      <c r="DEW39" s="45"/>
      <c r="DEX39" s="45"/>
      <c r="DEY39" s="45"/>
      <c r="DEZ39" s="45"/>
      <c r="DFA39" s="45"/>
      <c r="DFB39" s="45"/>
      <c r="DFC39" s="45"/>
      <c r="DFD39" s="45"/>
      <c r="DFE39" s="45"/>
      <c r="DFF39" s="45"/>
      <c r="DFG39" s="45"/>
      <c r="DFH39" s="45"/>
      <c r="DFI39" s="45"/>
      <c r="DFJ39" s="45"/>
      <c r="DFK39" s="45"/>
      <c r="DFL39" s="45"/>
      <c r="DFM39" s="45"/>
      <c r="DFN39" s="45"/>
      <c r="DFO39" s="45"/>
      <c r="DFP39" s="45"/>
      <c r="DFQ39" s="45"/>
      <c r="DFR39" s="45"/>
      <c r="DFS39" s="45"/>
      <c r="DFT39" s="45"/>
      <c r="DFU39" s="45"/>
      <c r="DFV39" s="45"/>
      <c r="DFW39" s="45"/>
      <c r="DFX39" s="45"/>
      <c r="DFY39" s="45"/>
      <c r="DFZ39" s="45"/>
      <c r="DGA39" s="45"/>
      <c r="DGB39" s="45"/>
      <c r="DGC39" s="45"/>
      <c r="DGD39" s="45"/>
      <c r="DGE39" s="45"/>
      <c r="DGF39" s="45"/>
      <c r="DGG39" s="45"/>
      <c r="DGH39" s="45"/>
      <c r="DGI39" s="45"/>
      <c r="DGJ39" s="45"/>
      <c r="DGK39" s="45"/>
      <c r="DGL39" s="45"/>
      <c r="DGM39" s="45"/>
      <c r="DGN39" s="45"/>
      <c r="DGO39" s="45"/>
      <c r="DGP39" s="45"/>
      <c r="DGQ39" s="45"/>
      <c r="DGR39" s="45"/>
      <c r="DGS39" s="45"/>
      <c r="DGT39" s="45"/>
      <c r="DGU39" s="45"/>
      <c r="DGV39" s="45"/>
      <c r="DGW39" s="45"/>
      <c r="DGX39" s="45"/>
      <c r="DGY39" s="45"/>
      <c r="DGZ39" s="45"/>
      <c r="DHA39" s="45"/>
      <c r="DHB39" s="45"/>
      <c r="DHC39" s="45"/>
      <c r="DHD39" s="45"/>
      <c r="DHE39" s="45"/>
      <c r="DHF39" s="45"/>
      <c r="DHG39" s="45"/>
      <c r="DHH39" s="45"/>
      <c r="DHI39" s="45"/>
      <c r="DHJ39" s="45"/>
      <c r="DHK39" s="45"/>
      <c r="DHL39" s="45"/>
      <c r="DHM39" s="45"/>
      <c r="DHN39" s="45"/>
      <c r="DHO39" s="45"/>
      <c r="DHP39" s="45"/>
      <c r="DHQ39" s="45"/>
      <c r="DHR39" s="45"/>
      <c r="DHS39" s="45"/>
      <c r="DHT39" s="45"/>
      <c r="DHU39" s="45"/>
      <c r="DHV39" s="45"/>
      <c r="DHW39" s="45"/>
      <c r="DHX39" s="45"/>
      <c r="DHY39" s="45"/>
      <c r="DHZ39" s="45"/>
      <c r="DIA39" s="45"/>
      <c r="DIB39" s="45"/>
      <c r="DIC39" s="45"/>
      <c r="DID39" s="45"/>
      <c r="DIE39" s="45"/>
      <c r="DIF39" s="45"/>
      <c r="DIG39" s="45"/>
      <c r="DIH39" s="45"/>
      <c r="DII39" s="45"/>
      <c r="DIJ39" s="45"/>
      <c r="DIK39" s="45"/>
      <c r="DIL39" s="45"/>
      <c r="DIM39" s="45"/>
      <c r="DIN39" s="45"/>
      <c r="DIO39" s="45"/>
      <c r="DIP39" s="45"/>
      <c r="DIQ39" s="45"/>
      <c r="DIR39" s="45"/>
      <c r="DIS39" s="45"/>
      <c r="DIT39" s="45"/>
      <c r="DIU39" s="45"/>
      <c r="DIV39" s="45"/>
      <c r="DIW39" s="45"/>
      <c r="DIX39" s="45"/>
      <c r="DIY39" s="45"/>
      <c r="DIZ39" s="45"/>
      <c r="DJA39" s="45"/>
      <c r="DJB39" s="45"/>
      <c r="DJC39" s="45"/>
      <c r="DJD39" s="45"/>
      <c r="DJE39" s="45"/>
      <c r="DJF39" s="45"/>
      <c r="DJG39" s="45"/>
      <c r="DJH39" s="45"/>
      <c r="DJI39" s="45"/>
      <c r="DJJ39" s="45"/>
      <c r="DJK39" s="45"/>
      <c r="DJL39" s="45"/>
      <c r="DJM39" s="45"/>
      <c r="DJN39" s="45"/>
      <c r="DJO39" s="45"/>
      <c r="DJP39" s="45"/>
      <c r="DJQ39" s="45"/>
      <c r="DJR39" s="45"/>
      <c r="DJS39" s="45"/>
      <c r="DJT39" s="45"/>
      <c r="DJU39" s="45"/>
      <c r="DJV39" s="45"/>
      <c r="DJW39" s="45"/>
      <c r="DJX39" s="45"/>
      <c r="DJY39" s="45"/>
      <c r="DJZ39" s="45"/>
      <c r="DKA39" s="45"/>
      <c r="DKB39" s="45"/>
      <c r="DKC39" s="45"/>
      <c r="DKD39" s="45"/>
      <c r="DKE39" s="45"/>
      <c r="DKF39" s="45"/>
      <c r="DKG39" s="45"/>
      <c r="DKH39" s="45"/>
      <c r="DKI39" s="45"/>
      <c r="DKJ39" s="45"/>
      <c r="DKK39" s="45"/>
      <c r="DKL39" s="45"/>
      <c r="DKM39" s="45"/>
      <c r="DKN39" s="45"/>
      <c r="DKO39" s="45"/>
      <c r="DKP39" s="45"/>
      <c r="DKQ39" s="45"/>
      <c r="DKR39" s="45"/>
      <c r="DKS39" s="45"/>
      <c r="DKT39" s="45"/>
      <c r="DKU39" s="45"/>
      <c r="DKV39" s="45"/>
      <c r="DKW39" s="45"/>
      <c r="DKX39" s="45"/>
      <c r="DKY39" s="45"/>
      <c r="DKZ39" s="45"/>
      <c r="DLA39" s="45"/>
      <c r="DLB39" s="45"/>
      <c r="DLC39" s="45"/>
      <c r="DLD39" s="45"/>
      <c r="DLE39" s="45"/>
      <c r="DLF39" s="45"/>
      <c r="DLG39" s="45"/>
      <c r="DLH39" s="45"/>
      <c r="DLI39" s="45"/>
      <c r="DLJ39" s="45"/>
      <c r="DLK39" s="45"/>
      <c r="DLL39" s="45"/>
      <c r="DLM39" s="45"/>
      <c r="DLN39" s="45"/>
      <c r="DLO39" s="45"/>
      <c r="DLP39" s="45"/>
      <c r="DLQ39" s="45"/>
      <c r="DLR39" s="45"/>
      <c r="DLS39" s="45"/>
      <c r="DLT39" s="45"/>
      <c r="DLU39" s="45"/>
      <c r="DLV39" s="45"/>
      <c r="DLW39" s="45"/>
      <c r="DLX39" s="45"/>
      <c r="DLY39" s="45"/>
      <c r="DLZ39" s="45"/>
      <c r="DMA39" s="45"/>
      <c r="DMB39" s="45"/>
      <c r="DMC39" s="45"/>
      <c r="DMD39" s="45"/>
      <c r="DME39" s="45"/>
      <c r="DMF39" s="45"/>
      <c r="DMG39" s="45"/>
      <c r="DMH39" s="45"/>
      <c r="DMI39" s="45"/>
      <c r="DMJ39" s="45"/>
      <c r="DMK39" s="45"/>
      <c r="DML39" s="45"/>
      <c r="DMM39" s="45"/>
      <c r="DMN39" s="45"/>
      <c r="DMO39" s="45"/>
      <c r="DMP39" s="45"/>
      <c r="DMQ39" s="45"/>
      <c r="DMR39" s="45"/>
      <c r="DMS39" s="45"/>
      <c r="DMT39" s="45"/>
      <c r="DMU39" s="45"/>
      <c r="DMV39" s="45"/>
      <c r="DMW39" s="45"/>
      <c r="DMX39" s="45"/>
      <c r="DMY39" s="45"/>
      <c r="DMZ39" s="45"/>
      <c r="DNA39" s="45"/>
      <c r="DNB39" s="45"/>
      <c r="DNC39" s="45"/>
      <c r="DND39" s="45"/>
      <c r="DNE39" s="45"/>
      <c r="DNF39" s="45"/>
      <c r="DNG39" s="45"/>
      <c r="DNH39" s="45"/>
      <c r="DNI39" s="45"/>
      <c r="DNJ39" s="45"/>
      <c r="DNK39" s="45"/>
      <c r="DNL39" s="45"/>
      <c r="DNM39" s="45"/>
      <c r="DNN39" s="45"/>
      <c r="DNO39" s="45"/>
      <c r="DNP39" s="45"/>
      <c r="DNQ39" s="45"/>
      <c r="DNR39" s="45"/>
      <c r="DNS39" s="45"/>
      <c r="DNT39" s="45"/>
      <c r="DNU39" s="45"/>
      <c r="DNV39" s="45"/>
      <c r="DNW39" s="45"/>
      <c r="DNX39" s="45"/>
      <c r="DNY39" s="45"/>
      <c r="DNZ39" s="45"/>
      <c r="DOA39" s="45"/>
      <c r="DOB39" s="45"/>
      <c r="DOC39" s="45"/>
      <c r="DOD39" s="45"/>
      <c r="DOE39" s="45"/>
      <c r="DOF39" s="45"/>
      <c r="DOG39" s="45"/>
      <c r="DOH39" s="45"/>
      <c r="DOI39" s="45"/>
      <c r="DOJ39" s="45"/>
      <c r="DOK39" s="45"/>
      <c r="DOL39" s="45"/>
      <c r="DOM39" s="45"/>
      <c r="DON39" s="45"/>
      <c r="DOO39" s="45"/>
      <c r="DOP39" s="45"/>
      <c r="DOQ39" s="45"/>
      <c r="DOR39" s="45"/>
      <c r="DOS39" s="45"/>
      <c r="DOT39" s="45"/>
      <c r="DOU39" s="45"/>
      <c r="DOV39" s="45"/>
      <c r="DOW39" s="45"/>
      <c r="DOX39" s="45"/>
      <c r="DOY39" s="45"/>
      <c r="DOZ39" s="45"/>
      <c r="DPA39" s="45"/>
      <c r="DPB39" s="45"/>
      <c r="DPC39" s="45"/>
      <c r="DPD39" s="45"/>
      <c r="DPE39" s="45"/>
      <c r="DPF39" s="45"/>
      <c r="DPG39" s="45"/>
      <c r="DPH39" s="45"/>
      <c r="DPI39" s="45"/>
      <c r="DPJ39" s="45"/>
      <c r="DPK39" s="45"/>
      <c r="DPL39" s="45"/>
      <c r="DPM39" s="45"/>
      <c r="DPN39" s="45"/>
      <c r="DPO39" s="45"/>
      <c r="DPP39" s="45"/>
      <c r="DPQ39" s="45"/>
      <c r="DPR39" s="45"/>
      <c r="DPS39" s="45"/>
      <c r="DPT39" s="45"/>
      <c r="DPU39" s="45"/>
      <c r="DPV39" s="45"/>
      <c r="DPW39" s="45"/>
      <c r="DPX39" s="45"/>
      <c r="DPY39" s="45"/>
      <c r="DPZ39" s="45"/>
      <c r="DQA39" s="45"/>
      <c r="DQB39" s="45"/>
      <c r="DQC39" s="45"/>
      <c r="DQD39" s="45"/>
      <c r="DQE39" s="45"/>
      <c r="DQF39" s="45"/>
      <c r="DQG39" s="45"/>
      <c r="DQH39" s="45"/>
      <c r="DQI39" s="45"/>
      <c r="DQJ39" s="45"/>
      <c r="DQK39" s="45"/>
      <c r="DQL39" s="45"/>
      <c r="DQM39" s="45"/>
      <c r="DQN39" s="45"/>
      <c r="DQO39" s="45"/>
      <c r="DQP39" s="45"/>
      <c r="DQQ39" s="45"/>
      <c r="DQR39" s="45"/>
      <c r="DQS39" s="45"/>
      <c r="DQT39" s="45"/>
      <c r="DQU39" s="45"/>
      <c r="DQV39" s="45"/>
      <c r="DQW39" s="45"/>
      <c r="DQX39" s="45"/>
      <c r="DQY39" s="45"/>
      <c r="DQZ39" s="45"/>
      <c r="DRA39" s="45"/>
      <c r="DRB39" s="45"/>
      <c r="DRC39" s="45"/>
      <c r="DRD39" s="45"/>
      <c r="DRE39" s="45"/>
      <c r="DRF39" s="45"/>
      <c r="DRG39" s="45"/>
      <c r="DRH39" s="45"/>
      <c r="DRI39" s="45"/>
      <c r="DRJ39" s="45"/>
      <c r="DRK39" s="45"/>
      <c r="DRL39" s="45"/>
      <c r="DRM39" s="45"/>
      <c r="DRN39" s="45"/>
      <c r="DRO39" s="45"/>
      <c r="DRP39" s="45"/>
      <c r="DRQ39" s="45"/>
      <c r="DRR39" s="45"/>
      <c r="DRS39" s="45"/>
      <c r="DRT39" s="45"/>
      <c r="DRU39" s="45"/>
      <c r="DRV39" s="45"/>
      <c r="DRW39" s="45"/>
      <c r="DRX39" s="45"/>
      <c r="DRY39" s="45"/>
      <c r="DRZ39" s="45"/>
      <c r="DSA39" s="45"/>
      <c r="DSB39" s="45"/>
      <c r="DSC39" s="45"/>
      <c r="DSD39" s="45"/>
      <c r="DSE39" s="45"/>
      <c r="DSF39" s="45"/>
      <c r="DSG39" s="45"/>
      <c r="DSH39" s="45"/>
      <c r="DSI39" s="45"/>
      <c r="DSJ39" s="45"/>
      <c r="DSK39" s="45"/>
      <c r="DSL39" s="45"/>
      <c r="DSM39" s="45"/>
      <c r="DSN39" s="45"/>
      <c r="DSO39" s="45"/>
      <c r="DSP39" s="45"/>
      <c r="DSQ39" s="45"/>
      <c r="DSR39" s="45"/>
      <c r="DSS39" s="45"/>
      <c r="DST39" s="45"/>
      <c r="DSU39" s="45"/>
      <c r="DSV39" s="45"/>
      <c r="DSW39" s="45"/>
      <c r="DSX39" s="45"/>
      <c r="DSY39" s="45"/>
      <c r="DSZ39" s="45"/>
      <c r="DTA39" s="45"/>
      <c r="DTB39" s="45"/>
      <c r="DTC39" s="45"/>
      <c r="DTD39" s="45"/>
      <c r="DTE39" s="45"/>
      <c r="DTF39" s="45"/>
      <c r="DTG39" s="45"/>
      <c r="DTH39" s="45"/>
      <c r="DTI39" s="45"/>
      <c r="DTJ39" s="45"/>
      <c r="DTK39" s="45"/>
      <c r="DTL39" s="45"/>
      <c r="DTM39" s="45"/>
      <c r="DTN39" s="45"/>
      <c r="DTO39" s="45"/>
      <c r="DTP39" s="45"/>
      <c r="DTQ39" s="45"/>
      <c r="DTR39" s="45"/>
      <c r="DTS39" s="45"/>
      <c r="DTT39" s="45"/>
      <c r="DTU39" s="45"/>
      <c r="DTV39" s="45"/>
      <c r="DTW39" s="45"/>
      <c r="DTX39" s="45"/>
      <c r="DTY39" s="45"/>
      <c r="DTZ39" s="45"/>
      <c r="DUA39" s="45"/>
      <c r="DUB39" s="45"/>
      <c r="DUC39" s="45"/>
      <c r="DUD39" s="45"/>
      <c r="DUE39" s="45"/>
      <c r="DUF39" s="45"/>
      <c r="DUG39" s="45"/>
      <c r="DUH39" s="45"/>
      <c r="DUI39" s="45"/>
      <c r="DUJ39" s="45"/>
      <c r="DUK39" s="45"/>
      <c r="DUL39" s="45"/>
      <c r="DUM39" s="45"/>
      <c r="DUN39" s="45"/>
      <c r="DUO39" s="45"/>
      <c r="DUP39" s="45"/>
      <c r="DUQ39" s="45"/>
      <c r="DUR39" s="45"/>
      <c r="DUS39" s="45"/>
      <c r="DUT39" s="45"/>
      <c r="DUU39" s="45"/>
      <c r="DUV39" s="45"/>
      <c r="DUW39" s="45"/>
      <c r="DUX39" s="45"/>
      <c r="DUY39" s="45"/>
      <c r="DUZ39" s="45"/>
      <c r="DVA39" s="45"/>
      <c r="DVB39" s="45"/>
      <c r="DVC39" s="45"/>
      <c r="DVD39" s="45"/>
      <c r="DVE39" s="45"/>
      <c r="DVF39" s="45"/>
      <c r="DVG39" s="45"/>
      <c r="DVH39" s="45"/>
      <c r="DVI39" s="45"/>
      <c r="DVJ39" s="45"/>
      <c r="DVK39" s="45"/>
      <c r="DVL39" s="45"/>
      <c r="DVM39" s="45"/>
      <c r="DVN39" s="45"/>
      <c r="DVO39" s="45"/>
      <c r="DVP39" s="45"/>
      <c r="DVQ39" s="45"/>
      <c r="DVR39" s="45"/>
      <c r="DVS39" s="45"/>
      <c r="DVT39" s="45"/>
      <c r="DVU39" s="45"/>
      <c r="DVV39" s="45"/>
      <c r="DVW39" s="45"/>
      <c r="DVX39" s="45"/>
      <c r="DVY39" s="45"/>
      <c r="DVZ39" s="45"/>
      <c r="DWA39" s="45"/>
      <c r="DWB39" s="45"/>
      <c r="DWC39" s="45"/>
      <c r="DWD39" s="45"/>
      <c r="DWE39" s="45"/>
      <c r="DWF39" s="45"/>
      <c r="DWG39" s="45"/>
      <c r="DWH39" s="45"/>
      <c r="DWI39" s="45"/>
      <c r="DWJ39" s="45"/>
      <c r="DWK39" s="45"/>
      <c r="DWL39" s="45"/>
      <c r="DWM39" s="45"/>
      <c r="DWN39" s="45"/>
      <c r="DWO39" s="45"/>
      <c r="DWP39" s="45"/>
      <c r="DWQ39" s="45"/>
      <c r="DWR39" s="45"/>
      <c r="DWS39" s="45"/>
      <c r="DWT39" s="45"/>
      <c r="DWU39" s="45"/>
      <c r="DWV39" s="45"/>
      <c r="DWW39" s="45"/>
      <c r="DWX39" s="45"/>
      <c r="DWY39" s="45"/>
      <c r="DWZ39" s="45"/>
      <c r="DXA39" s="45"/>
      <c r="DXB39" s="45"/>
      <c r="DXC39" s="45"/>
      <c r="DXD39" s="45"/>
      <c r="DXE39" s="45"/>
      <c r="DXF39" s="45"/>
      <c r="DXG39" s="45"/>
      <c r="DXH39" s="45"/>
      <c r="DXI39" s="45"/>
      <c r="DXJ39" s="45"/>
      <c r="DXK39" s="45"/>
      <c r="DXL39" s="45"/>
      <c r="DXM39" s="45"/>
      <c r="DXN39" s="45"/>
      <c r="DXO39" s="45"/>
      <c r="DXP39" s="45"/>
      <c r="DXQ39" s="45"/>
      <c r="DXR39" s="45"/>
      <c r="DXS39" s="45"/>
      <c r="DXT39" s="45"/>
      <c r="DXU39" s="45"/>
      <c r="DXV39" s="45"/>
      <c r="DXW39" s="45"/>
      <c r="DXX39" s="45"/>
      <c r="DXY39" s="45"/>
      <c r="DXZ39" s="45"/>
      <c r="DYA39" s="45"/>
      <c r="DYB39" s="45"/>
      <c r="DYC39" s="45"/>
      <c r="DYD39" s="45"/>
      <c r="DYE39" s="45"/>
      <c r="DYF39" s="45"/>
      <c r="DYG39" s="45"/>
      <c r="DYH39" s="45"/>
      <c r="DYI39" s="45"/>
      <c r="DYJ39" s="45"/>
      <c r="DYK39" s="45"/>
      <c r="DYL39" s="45"/>
      <c r="DYM39" s="45"/>
      <c r="DYN39" s="45"/>
      <c r="DYO39" s="45"/>
      <c r="DYP39" s="45"/>
      <c r="DYQ39" s="45"/>
      <c r="DYR39" s="45"/>
      <c r="DYS39" s="45"/>
      <c r="DYT39" s="45"/>
      <c r="DYU39" s="45"/>
      <c r="DYV39" s="45"/>
      <c r="DYW39" s="45"/>
      <c r="DYX39" s="45"/>
      <c r="DYY39" s="45"/>
      <c r="DYZ39" s="45"/>
      <c r="DZA39" s="45"/>
      <c r="DZB39" s="45"/>
      <c r="DZC39" s="45"/>
      <c r="DZD39" s="45"/>
      <c r="DZE39" s="45"/>
      <c r="DZF39" s="45"/>
      <c r="DZG39" s="45"/>
      <c r="DZH39" s="45"/>
      <c r="DZI39" s="45"/>
      <c r="DZJ39" s="45"/>
      <c r="DZK39" s="45"/>
      <c r="DZL39" s="45"/>
      <c r="DZM39" s="45"/>
      <c r="DZN39" s="45"/>
      <c r="DZO39" s="45"/>
      <c r="DZP39" s="45"/>
      <c r="DZQ39" s="45"/>
      <c r="DZR39" s="45"/>
      <c r="DZS39" s="45"/>
      <c r="DZT39" s="45"/>
      <c r="DZU39" s="45"/>
      <c r="DZV39" s="45"/>
      <c r="DZW39" s="45"/>
      <c r="DZX39" s="45"/>
      <c r="DZY39" s="45"/>
      <c r="DZZ39" s="45"/>
      <c r="EAA39" s="45"/>
      <c r="EAB39" s="45"/>
      <c r="EAC39" s="45"/>
      <c r="EAD39" s="45"/>
      <c r="EAE39" s="45"/>
      <c r="EAF39" s="45"/>
      <c r="EAG39" s="45"/>
      <c r="EAH39" s="45"/>
      <c r="EAI39" s="45"/>
      <c r="EAJ39" s="45"/>
      <c r="EAK39" s="45"/>
      <c r="EAL39" s="45"/>
      <c r="EAM39" s="45"/>
      <c r="EAN39" s="45"/>
      <c r="EAO39" s="45"/>
      <c r="EAP39" s="45"/>
      <c r="EAQ39" s="45"/>
      <c r="EAR39" s="45"/>
      <c r="EAS39" s="45"/>
      <c r="EAT39" s="45"/>
      <c r="EAU39" s="45"/>
      <c r="EAV39" s="45"/>
      <c r="EAW39" s="45"/>
      <c r="EAX39" s="45"/>
      <c r="EAY39" s="45"/>
      <c r="EAZ39" s="45"/>
      <c r="EBA39" s="45"/>
      <c r="EBB39" s="45"/>
      <c r="EBC39" s="45"/>
      <c r="EBD39" s="45"/>
      <c r="EBE39" s="45"/>
      <c r="EBF39" s="45"/>
      <c r="EBG39" s="45"/>
      <c r="EBH39" s="45"/>
      <c r="EBI39" s="45"/>
      <c r="EBJ39" s="45"/>
      <c r="EBK39" s="45"/>
      <c r="EBL39" s="45"/>
      <c r="EBM39" s="45"/>
      <c r="EBN39" s="45"/>
      <c r="EBO39" s="45"/>
      <c r="EBP39" s="45"/>
      <c r="EBQ39" s="45"/>
      <c r="EBR39" s="45"/>
      <c r="EBS39" s="45"/>
      <c r="EBT39" s="45"/>
      <c r="EBU39" s="45"/>
      <c r="EBV39" s="45"/>
      <c r="EBW39" s="45"/>
      <c r="EBX39" s="45"/>
      <c r="EBY39" s="45"/>
      <c r="EBZ39" s="45"/>
      <c r="ECA39" s="45"/>
      <c r="ECB39" s="45"/>
      <c r="ECC39" s="45"/>
      <c r="ECD39" s="45"/>
      <c r="ECE39" s="45"/>
      <c r="ECF39" s="45"/>
      <c r="ECG39" s="45"/>
      <c r="ECH39" s="45"/>
      <c r="ECI39" s="45"/>
      <c r="ECJ39" s="45"/>
      <c r="ECK39" s="45"/>
      <c r="ECL39" s="45"/>
      <c r="ECM39" s="45"/>
      <c r="ECN39" s="45"/>
      <c r="ECO39" s="45"/>
      <c r="ECP39" s="45"/>
      <c r="ECQ39" s="45"/>
      <c r="ECR39" s="45"/>
      <c r="ECS39" s="45"/>
      <c r="ECT39" s="45"/>
      <c r="ECU39" s="45"/>
      <c r="ECV39" s="45"/>
      <c r="ECW39" s="45"/>
      <c r="ECX39" s="45"/>
      <c r="ECY39" s="45"/>
      <c r="ECZ39" s="45"/>
      <c r="EDA39" s="45"/>
      <c r="EDB39" s="45"/>
      <c r="EDC39" s="45"/>
      <c r="EDD39" s="45"/>
      <c r="EDE39" s="45"/>
      <c r="EDF39" s="45"/>
      <c r="EDG39" s="45"/>
      <c r="EDH39" s="45"/>
      <c r="EDI39" s="45"/>
      <c r="EDJ39" s="45"/>
      <c r="EDK39" s="45"/>
      <c r="EDL39" s="45"/>
      <c r="EDM39" s="45"/>
      <c r="EDN39" s="45"/>
      <c r="EDO39" s="45"/>
      <c r="EDP39" s="45"/>
      <c r="EDQ39" s="45"/>
      <c r="EDR39" s="45"/>
      <c r="EDS39" s="45"/>
      <c r="EDT39" s="45"/>
      <c r="EDU39" s="45"/>
      <c r="EDV39" s="45"/>
      <c r="EDW39" s="45"/>
      <c r="EDX39" s="45"/>
      <c r="EDY39" s="45"/>
      <c r="EDZ39" s="45"/>
      <c r="EEA39" s="45"/>
      <c r="EEB39" s="45"/>
      <c r="EEC39" s="45"/>
      <c r="EED39" s="45"/>
      <c r="EEE39" s="45"/>
      <c r="EEF39" s="45"/>
      <c r="EEG39" s="45"/>
      <c r="EEH39" s="45"/>
      <c r="EEI39" s="45"/>
      <c r="EEJ39" s="45"/>
      <c r="EEK39" s="45"/>
      <c r="EEL39" s="45"/>
      <c r="EEM39" s="45"/>
      <c r="EEN39" s="45"/>
      <c r="EEO39" s="45"/>
      <c r="EEP39" s="45"/>
      <c r="EEQ39" s="45"/>
      <c r="EER39" s="45"/>
      <c r="EES39" s="45"/>
      <c r="EET39" s="45"/>
      <c r="EEU39" s="45"/>
      <c r="EEV39" s="45"/>
      <c r="EEW39" s="45"/>
      <c r="EEX39" s="45"/>
      <c r="EEY39" s="45"/>
      <c r="EEZ39" s="45"/>
      <c r="EFA39" s="45"/>
      <c r="EFB39" s="45"/>
      <c r="EFC39" s="45"/>
      <c r="EFD39" s="45"/>
      <c r="EFE39" s="45"/>
      <c r="EFF39" s="45"/>
      <c r="EFG39" s="45"/>
      <c r="EFH39" s="45"/>
      <c r="EFI39" s="45"/>
      <c r="EFJ39" s="45"/>
      <c r="EFK39" s="45"/>
      <c r="EFL39" s="45"/>
      <c r="EFM39" s="45"/>
      <c r="EFN39" s="45"/>
      <c r="EFO39" s="45"/>
      <c r="EFP39" s="45"/>
      <c r="EFQ39" s="45"/>
      <c r="EFR39" s="45"/>
      <c r="EFS39" s="45"/>
      <c r="EFT39" s="45"/>
      <c r="EFU39" s="45"/>
      <c r="EFV39" s="45"/>
      <c r="EFW39" s="45"/>
      <c r="EFX39" s="45"/>
      <c r="EFY39" s="45"/>
      <c r="EFZ39" s="45"/>
      <c r="EGA39" s="45"/>
      <c r="EGB39" s="45"/>
      <c r="EGC39" s="45"/>
      <c r="EGD39" s="45"/>
      <c r="EGE39" s="45"/>
      <c r="EGF39" s="45"/>
      <c r="EGG39" s="45"/>
      <c r="EGH39" s="45"/>
      <c r="EGI39" s="45"/>
      <c r="EGJ39" s="45"/>
      <c r="EGK39" s="45"/>
      <c r="EGL39" s="45"/>
      <c r="EGM39" s="45"/>
      <c r="EGN39" s="45"/>
      <c r="EGO39" s="45"/>
      <c r="EGP39" s="45"/>
      <c r="EGQ39" s="45"/>
      <c r="EGR39" s="45"/>
      <c r="EGS39" s="45"/>
      <c r="EGT39" s="45"/>
      <c r="EGU39" s="45"/>
      <c r="EGV39" s="45"/>
      <c r="EGW39" s="45"/>
      <c r="EGX39" s="45"/>
      <c r="EGY39" s="45"/>
      <c r="EGZ39" s="45"/>
      <c r="EHA39" s="45"/>
      <c r="EHB39" s="45"/>
      <c r="EHC39" s="45"/>
      <c r="EHD39" s="45"/>
      <c r="EHE39" s="45"/>
      <c r="EHF39" s="45"/>
      <c r="EHG39" s="45"/>
      <c r="EHH39" s="45"/>
      <c r="EHI39" s="45"/>
      <c r="EHJ39" s="45"/>
      <c r="EHK39" s="45"/>
      <c r="EHL39" s="45"/>
      <c r="EHM39" s="45"/>
      <c r="EHN39" s="45"/>
      <c r="EHO39" s="45"/>
      <c r="EHP39" s="45"/>
      <c r="EHQ39" s="45"/>
      <c r="EHR39" s="45"/>
      <c r="EHS39" s="45"/>
      <c r="EHT39" s="45"/>
      <c r="EHU39" s="45"/>
      <c r="EHV39" s="45"/>
      <c r="EHW39" s="45"/>
      <c r="EHX39" s="45"/>
      <c r="EHY39" s="45"/>
      <c r="EHZ39" s="45"/>
      <c r="EIA39" s="45"/>
      <c r="EIB39" s="45"/>
      <c r="EIC39" s="45"/>
      <c r="EID39" s="45"/>
      <c r="EIE39" s="45"/>
      <c r="EIF39" s="45"/>
      <c r="EIG39" s="45"/>
      <c r="EIH39" s="45"/>
      <c r="EII39" s="45"/>
      <c r="EIJ39" s="45"/>
      <c r="EIK39" s="45"/>
      <c r="EIL39" s="45"/>
      <c r="EIM39" s="45"/>
      <c r="EIN39" s="45"/>
      <c r="EIO39" s="45"/>
      <c r="EIP39" s="45"/>
      <c r="EIQ39" s="45"/>
      <c r="EIR39" s="45"/>
      <c r="EIS39" s="45"/>
      <c r="EIT39" s="45"/>
      <c r="EIU39" s="45"/>
      <c r="EIV39" s="45"/>
      <c r="EIW39" s="45"/>
      <c r="EIX39" s="45"/>
      <c r="EIY39" s="45"/>
      <c r="EIZ39" s="45"/>
      <c r="EJA39" s="45"/>
      <c r="EJB39" s="45"/>
      <c r="EJC39" s="45"/>
      <c r="EJD39" s="45"/>
      <c r="EJE39" s="45"/>
      <c r="EJF39" s="45"/>
      <c r="EJG39" s="45"/>
      <c r="EJH39" s="45"/>
      <c r="EJI39" s="45"/>
      <c r="EJJ39" s="45"/>
      <c r="EJK39" s="45"/>
      <c r="EJL39" s="45"/>
      <c r="EJM39" s="45"/>
      <c r="EJN39" s="45"/>
      <c r="EJO39" s="45"/>
      <c r="EJP39" s="45"/>
      <c r="EJQ39" s="45"/>
      <c r="EJR39" s="45"/>
      <c r="EJS39" s="45"/>
      <c r="EJT39" s="45"/>
      <c r="EJU39" s="45"/>
      <c r="EJV39" s="45"/>
      <c r="EJW39" s="45"/>
      <c r="EJX39" s="45"/>
      <c r="EJY39" s="45"/>
      <c r="EJZ39" s="45"/>
      <c r="EKA39" s="45"/>
      <c r="EKB39" s="45"/>
      <c r="EKC39" s="45"/>
      <c r="EKD39" s="45"/>
      <c r="EKE39" s="45"/>
      <c r="EKF39" s="45"/>
      <c r="EKG39" s="45"/>
      <c r="EKH39" s="45"/>
      <c r="EKI39" s="45"/>
      <c r="EKJ39" s="45"/>
      <c r="EKK39" s="45"/>
      <c r="EKL39" s="45"/>
      <c r="EKM39" s="45"/>
      <c r="EKN39" s="45"/>
      <c r="EKO39" s="45"/>
      <c r="EKP39" s="45"/>
      <c r="EKQ39" s="45"/>
      <c r="EKR39" s="45"/>
      <c r="EKS39" s="45"/>
      <c r="EKT39" s="45"/>
      <c r="EKU39" s="45"/>
      <c r="EKV39" s="45"/>
      <c r="EKW39" s="45"/>
      <c r="EKX39" s="45"/>
      <c r="EKY39" s="45"/>
      <c r="EKZ39" s="45"/>
      <c r="ELA39" s="45"/>
      <c r="ELB39" s="45"/>
      <c r="ELC39" s="45"/>
      <c r="ELD39" s="45"/>
      <c r="ELE39" s="45"/>
      <c r="ELF39" s="45"/>
      <c r="ELG39" s="45"/>
      <c r="ELH39" s="45"/>
      <c r="ELI39" s="45"/>
      <c r="ELJ39" s="45"/>
      <c r="ELK39" s="45"/>
      <c r="ELL39" s="45"/>
      <c r="ELM39" s="45"/>
      <c r="ELN39" s="45"/>
      <c r="ELO39" s="45"/>
      <c r="ELP39" s="45"/>
      <c r="ELQ39" s="45"/>
      <c r="ELR39" s="45"/>
      <c r="ELS39" s="45"/>
      <c r="ELT39" s="45"/>
      <c r="ELU39" s="45"/>
      <c r="ELV39" s="45"/>
      <c r="ELW39" s="45"/>
      <c r="ELX39" s="45"/>
      <c r="ELY39" s="45"/>
      <c r="ELZ39" s="45"/>
      <c r="EMA39" s="45"/>
      <c r="EMB39" s="45"/>
      <c r="EMC39" s="45"/>
      <c r="EMD39" s="45"/>
      <c r="EME39" s="45"/>
      <c r="EMF39" s="45"/>
      <c r="EMG39" s="45"/>
      <c r="EMH39" s="45"/>
      <c r="EMI39" s="45"/>
      <c r="EMJ39" s="45"/>
      <c r="EMK39" s="45"/>
      <c r="EML39" s="45"/>
      <c r="EMM39" s="45"/>
      <c r="EMN39" s="45"/>
      <c r="EMO39" s="45"/>
      <c r="EMP39" s="45"/>
      <c r="EMQ39" s="45"/>
      <c r="EMR39" s="45"/>
      <c r="EMS39" s="45"/>
      <c r="EMT39" s="45"/>
      <c r="EMU39" s="45"/>
      <c r="EMV39" s="45"/>
      <c r="EMW39" s="45"/>
      <c r="EMX39" s="45"/>
      <c r="EMY39" s="45"/>
      <c r="EMZ39" s="45"/>
      <c r="ENA39" s="45"/>
      <c r="ENB39" s="45"/>
      <c r="ENC39" s="45"/>
      <c r="END39" s="45"/>
      <c r="ENE39" s="45"/>
      <c r="ENF39" s="45"/>
      <c r="ENG39" s="45"/>
      <c r="ENH39" s="45"/>
      <c r="ENI39" s="45"/>
      <c r="ENJ39" s="45"/>
      <c r="ENK39" s="45"/>
      <c r="ENL39" s="45"/>
      <c r="ENM39" s="45"/>
      <c r="ENN39" s="45"/>
      <c r="ENO39" s="45"/>
      <c r="ENP39" s="45"/>
      <c r="ENQ39" s="45"/>
      <c r="ENR39" s="45"/>
      <c r="ENS39" s="45"/>
      <c r="ENT39" s="45"/>
      <c r="ENU39" s="45"/>
      <c r="ENV39" s="45"/>
      <c r="ENW39" s="45"/>
      <c r="ENX39" s="45"/>
      <c r="ENY39" s="45"/>
      <c r="ENZ39" s="45"/>
      <c r="EOA39" s="45"/>
      <c r="EOB39" s="45"/>
      <c r="EOC39" s="45"/>
      <c r="EOD39" s="45"/>
      <c r="EOE39" s="45"/>
      <c r="EOF39" s="45"/>
      <c r="EOG39" s="45"/>
      <c r="EOH39" s="45"/>
      <c r="EOI39" s="45"/>
      <c r="EOJ39" s="45"/>
      <c r="EOK39" s="45"/>
      <c r="EOL39" s="45"/>
      <c r="EOM39" s="45"/>
      <c r="EON39" s="45"/>
      <c r="EOO39" s="45"/>
      <c r="EOP39" s="45"/>
      <c r="EOQ39" s="45"/>
      <c r="EOR39" s="45"/>
      <c r="EOS39" s="45"/>
      <c r="EOT39" s="45"/>
      <c r="EOU39" s="45"/>
      <c r="EOV39" s="45"/>
      <c r="EOW39" s="45"/>
      <c r="EOX39" s="45"/>
      <c r="EOY39" s="45"/>
      <c r="EOZ39" s="45"/>
      <c r="EPA39" s="45"/>
      <c r="EPB39" s="45"/>
      <c r="EPC39" s="45"/>
      <c r="EPD39" s="45"/>
      <c r="EPE39" s="45"/>
      <c r="EPF39" s="45"/>
      <c r="EPG39" s="45"/>
      <c r="EPH39" s="45"/>
      <c r="EPI39" s="45"/>
      <c r="EPJ39" s="45"/>
      <c r="EPK39" s="45"/>
      <c r="EPL39" s="45"/>
      <c r="EPM39" s="45"/>
      <c r="EPN39" s="45"/>
      <c r="EPO39" s="45"/>
      <c r="EPP39" s="45"/>
      <c r="EPQ39" s="45"/>
      <c r="EPR39" s="45"/>
      <c r="EPS39" s="45"/>
      <c r="EPT39" s="45"/>
      <c r="EPU39" s="45"/>
      <c r="EPV39" s="45"/>
      <c r="EPW39" s="45"/>
      <c r="EPX39" s="45"/>
      <c r="EPY39" s="45"/>
      <c r="EPZ39" s="45"/>
      <c r="EQA39" s="45"/>
      <c r="EQB39" s="45"/>
      <c r="EQC39" s="45"/>
      <c r="EQD39" s="45"/>
      <c r="EQE39" s="45"/>
      <c r="EQF39" s="45"/>
      <c r="EQG39" s="45"/>
      <c r="EQH39" s="45"/>
      <c r="EQI39" s="45"/>
      <c r="EQJ39" s="45"/>
      <c r="EQK39" s="45"/>
      <c r="EQL39" s="45"/>
      <c r="EQM39" s="45"/>
      <c r="EQN39" s="45"/>
      <c r="EQO39" s="45"/>
      <c r="EQP39" s="45"/>
      <c r="EQQ39" s="45"/>
      <c r="EQR39" s="45"/>
      <c r="EQS39" s="45"/>
      <c r="EQT39" s="45"/>
      <c r="EQU39" s="45"/>
      <c r="EQV39" s="45"/>
      <c r="EQW39" s="45"/>
      <c r="EQX39" s="45"/>
      <c r="EQY39" s="45"/>
      <c r="EQZ39" s="45"/>
      <c r="ERA39" s="45"/>
      <c r="ERB39" s="45"/>
      <c r="ERC39" s="45"/>
      <c r="ERD39" s="45"/>
      <c r="ERE39" s="45"/>
      <c r="ERF39" s="45"/>
      <c r="ERG39" s="45"/>
      <c r="ERH39" s="45"/>
      <c r="ERI39" s="45"/>
      <c r="ERJ39" s="45"/>
      <c r="ERK39" s="45"/>
      <c r="ERL39" s="45"/>
      <c r="ERM39" s="45"/>
      <c r="ERN39" s="45"/>
      <c r="ERO39" s="45"/>
      <c r="ERP39" s="45"/>
      <c r="ERQ39" s="45"/>
      <c r="ERR39" s="45"/>
      <c r="ERS39" s="45"/>
      <c r="ERT39" s="45"/>
      <c r="ERU39" s="45"/>
      <c r="ERV39" s="45"/>
      <c r="ERW39" s="45"/>
      <c r="ERX39" s="45"/>
      <c r="ERY39" s="45"/>
      <c r="ERZ39" s="45"/>
      <c r="ESA39" s="45"/>
      <c r="ESB39" s="45"/>
      <c r="ESC39" s="45"/>
      <c r="ESD39" s="45"/>
      <c r="ESE39" s="45"/>
      <c r="ESF39" s="45"/>
      <c r="ESG39" s="45"/>
      <c r="ESH39" s="45"/>
      <c r="ESI39" s="45"/>
      <c r="ESJ39" s="45"/>
      <c r="ESK39" s="45"/>
      <c r="ESL39" s="45"/>
      <c r="ESM39" s="45"/>
      <c r="ESN39" s="45"/>
      <c r="ESO39" s="45"/>
      <c r="ESP39" s="45"/>
      <c r="ESQ39" s="45"/>
      <c r="ESR39" s="45"/>
      <c r="ESS39" s="45"/>
      <c r="EST39" s="45"/>
      <c r="ESU39" s="45"/>
      <c r="ESV39" s="45"/>
      <c r="ESW39" s="45"/>
      <c r="ESX39" s="45"/>
      <c r="ESY39" s="45"/>
      <c r="ESZ39" s="45"/>
      <c r="ETA39" s="45"/>
      <c r="ETB39" s="45"/>
      <c r="ETC39" s="45"/>
      <c r="ETD39" s="45"/>
      <c r="ETE39" s="45"/>
      <c r="ETF39" s="45"/>
      <c r="ETG39" s="45"/>
      <c r="ETH39" s="45"/>
      <c r="ETI39" s="45"/>
      <c r="ETJ39" s="45"/>
      <c r="ETK39" s="45"/>
      <c r="ETL39" s="45"/>
      <c r="ETM39" s="45"/>
      <c r="ETN39" s="45"/>
      <c r="ETO39" s="45"/>
      <c r="ETP39" s="45"/>
      <c r="ETQ39" s="45"/>
      <c r="ETR39" s="45"/>
      <c r="ETS39" s="45"/>
      <c r="ETT39" s="45"/>
      <c r="ETU39" s="45"/>
      <c r="ETV39" s="45"/>
      <c r="ETW39" s="45"/>
      <c r="ETX39" s="45"/>
      <c r="ETY39" s="45"/>
      <c r="ETZ39" s="45"/>
      <c r="EUA39" s="45"/>
      <c r="EUB39" s="45"/>
      <c r="EUC39" s="45"/>
      <c r="EUD39" s="45"/>
      <c r="EUE39" s="45"/>
      <c r="EUF39" s="45"/>
      <c r="EUG39" s="45"/>
      <c r="EUH39" s="45"/>
      <c r="EUI39" s="45"/>
      <c r="EUJ39" s="45"/>
      <c r="EUK39" s="45"/>
      <c r="EUL39" s="45"/>
      <c r="EUM39" s="45"/>
      <c r="EUN39" s="45"/>
      <c r="EUO39" s="45"/>
      <c r="EUP39" s="45"/>
      <c r="EUQ39" s="45"/>
      <c r="EUR39" s="45"/>
      <c r="EUS39" s="45"/>
      <c r="EUT39" s="45"/>
      <c r="EUU39" s="45"/>
      <c r="EUV39" s="45"/>
      <c r="EUW39" s="45"/>
      <c r="EUX39" s="45"/>
      <c r="EUY39" s="45"/>
      <c r="EUZ39" s="45"/>
      <c r="EVA39" s="45"/>
      <c r="EVB39" s="45"/>
      <c r="EVC39" s="45"/>
      <c r="EVD39" s="45"/>
      <c r="EVE39" s="45"/>
      <c r="EVF39" s="45"/>
      <c r="EVG39" s="45"/>
      <c r="EVH39" s="45"/>
      <c r="EVI39" s="45"/>
      <c r="EVJ39" s="45"/>
      <c r="EVK39" s="45"/>
      <c r="EVL39" s="45"/>
      <c r="EVM39" s="45"/>
      <c r="EVN39" s="45"/>
      <c r="EVO39" s="45"/>
      <c r="EVP39" s="45"/>
      <c r="EVQ39" s="45"/>
      <c r="EVR39" s="45"/>
      <c r="EVS39" s="45"/>
      <c r="EVT39" s="45"/>
      <c r="EVU39" s="45"/>
      <c r="EVV39" s="45"/>
      <c r="EVW39" s="45"/>
      <c r="EVX39" s="45"/>
      <c r="EVY39" s="45"/>
      <c r="EVZ39" s="45"/>
      <c r="EWA39" s="45"/>
      <c r="EWB39" s="45"/>
      <c r="EWC39" s="45"/>
      <c r="EWD39" s="45"/>
      <c r="EWE39" s="45"/>
      <c r="EWF39" s="45"/>
      <c r="EWG39" s="45"/>
      <c r="EWH39" s="45"/>
      <c r="EWI39" s="45"/>
      <c r="EWJ39" s="45"/>
      <c r="EWK39" s="45"/>
      <c r="EWL39" s="45"/>
      <c r="EWM39" s="45"/>
      <c r="EWN39" s="45"/>
      <c r="EWO39" s="45"/>
      <c r="EWP39" s="45"/>
      <c r="EWQ39" s="45"/>
      <c r="EWR39" s="45"/>
      <c r="EWS39" s="45"/>
      <c r="EWT39" s="45"/>
      <c r="EWU39" s="45"/>
      <c r="EWV39" s="45"/>
      <c r="EWW39" s="45"/>
      <c r="EWX39" s="45"/>
      <c r="EWY39" s="45"/>
      <c r="EWZ39" s="45"/>
      <c r="EXA39" s="45"/>
      <c r="EXB39" s="45"/>
      <c r="EXC39" s="45"/>
      <c r="EXD39" s="45"/>
      <c r="EXE39" s="45"/>
      <c r="EXF39" s="45"/>
      <c r="EXG39" s="45"/>
      <c r="EXH39" s="45"/>
      <c r="EXI39" s="45"/>
      <c r="EXJ39" s="45"/>
      <c r="EXK39" s="45"/>
      <c r="EXL39" s="45"/>
      <c r="EXM39" s="45"/>
      <c r="EXN39" s="45"/>
      <c r="EXO39" s="45"/>
      <c r="EXP39" s="45"/>
      <c r="EXQ39" s="45"/>
      <c r="EXR39" s="45"/>
      <c r="EXS39" s="45"/>
      <c r="EXT39" s="45"/>
      <c r="EXU39" s="45"/>
      <c r="EXV39" s="45"/>
      <c r="EXW39" s="45"/>
      <c r="EXX39" s="45"/>
      <c r="EXY39" s="45"/>
      <c r="EXZ39" s="45"/>
      <c r="EYA39" s="45"/>
      <c r="EYB39" s="45"/>
      <c r="EYC39" s="45"/>
      <c r="EYD39" s="45"/>
      <c r="EYE39" s="45"/>
      <c r="EYF39" s="45"/>
      <c r="EYG39" s="45"/>
      <c r="EYH39" s="45"/>
      <c r="EYI39" s="45"/>
      <c r="EYJ39" s="45"/>
      <c r="EYK39" s="45"/>
      <c r="EYL39" s="45"/>
      <c r="EYM39" s="45"/>
      <c r="EYN39" s="45"/>
      <c r="EYO39" s="45"/>
      <c r="EYP39" s="45"/>
      <c r="EYQ39" s="45"/>
      <c r="EYR39" s="45"/>
      <c r="EYS39" s="45"/>
      <c r="EYT39" s="45"/>
      <c r="EYU39" s="45"/>
      <c r="EYV39" s="45"/>
      <c r="EYW39" s="45"/>
      <c r="EYX39" s="45"/>
      <c r="EYY39" s="45"/>
      <c r="EYZ39" s="45"/>
      <c r="EZA39" s="45"/>
      <c r="EZB39" s="45"/>
      <c r="EZC39" s="45"/>
      <c r="EZD39" s="45"/>
      <c r="EZE39" s="45"/>
      <c r="EZF39" s="45"/>
      <c r="EZG39" s="45"/>
      <c r="EZH39" s="45"/>
      <c r="EZI39" s="45"/>
      <c r="EZJ39" s="45"/>
      <c r="EZK39" s="45"/>
      <c r="EZL39" s="45"/>
      <c r="EZM39" s="45"/>
      <c r="EZN39" s="45"/>
      <c r="EZO39" s="45"/>
      <c r="EZP39" s="45"/>
      <c r="EZQ39" s="45"/>
      <c r="EZR39" s="45"/>
      <c r="EZS39" s="45"/>
      <c r="EZT39" s="45"/>
      <c r="EZU39" s="45"/>
      <c r="EZV39" s="45"/>
      <c r="EZW39" s="45"/>
      <c r="EZX39" s="45"/>
      <c r="EZY39" s="45"/>
      <c r="EZZ39" s="45"/>
      <c r="FAA39" s="45"/>
      <c r="FAB39" s="45"/>
      <c r="FAC39" s="45"/>
      <c r="FAD39" s="45"/>
      <c r="FAE39" s="45"/>
      <c r="FAF39" s="45"/>
      <c r="FAG39" s="45"/>
      <c r="FAH39" s="45"/>
      <c r="FAI39" s="45"/>
      <c r="FAJ39" s="45"/>
      <c r="FAK39" s="45"/>
      <c r="FAL39" s="45"/>
      <c r="FAM39" s="45"/>
      <c r="FAN39" s="45"/>
      <c r="FAO39" s="45"/>
      <c r="FAP39" s="45"/>
      <c r="FAQ39" s="45"/>
      <c r="FAR39" s="45"/>
      <c r="FAS39" s="45"/>
      <c r="FAT39" s="45"/>
      <c r="FAU39" s="45"/>
      <c r="FAV39" s="45"/>
      <c r="FAW39" s="45"/>
      <c r="FAX39" s="45"/>
      <c r="FAY39" s="45"/>
      <c r="FAZ39" s="45"/>
      <c r="FBA39" s="45"/>
      <c r="FBB39" s="45"/>
      <c r="FBC39" s="45"/>
      <c r="FBD39" s="45"/>
      <c r="FBE39" s="45"/>
      <c r="FBF39" s="45"/>
      <c r="FBG39" s="45"/>
      <c r="FBH39" s="45"/>
      <c r="FBI39" s="45"/>
      <c r="FBJ39" s="45"/>
      <c r="FBK39" s="45"/>
      <c r="FBL39" s="45"/>
      <c r="FBM39" s="45"/>
      <c r="FBN39" s="45"/>
      <c r="FBO39" s="45"/>
      <c r="FBP39" s="45"/>
      <c r="FBQ39" s="45"/>
      <c r="FBR39" s="45"/>
      <c r="FBS39" s="45"/>
      <c r="FBT39" s="45"/>
      <c r="FBU39" s="45"/>
      <c r="FBV39" s="45"/>
      <c r="FBW39" s="45"/>
      <c r="FBX39" s="45"/>
      <c r="FBY39" s="45"/>
      <c r="FBZ39" s="45"/>
      <c r="FCA39" s="45"/>
      <c r="FCB39" s="45"/>
      <c r="FCC39" s="45"/>
      <c r="FCD39" s="45"/>
      <c r="FCE39" s="45"/>
      <c r="FCF39" s="45"/>
      <c r="FCG39" s="45"/>
      <c r="FCH39" s="45"/>
      <c r="FCI39" s="45"/>
      <c r="FCJ39" s="45"/>
      <c r="FCK39" s="45"/>
      <c r="FCL39" s="45"/>
      <c r="FCM39" s="45"/>
      <c r="FCN39" s="45"/>
      <c r="FCO39" s="45"/>
      <c r="FCP39" s="45"/>
      <c r="FCQ39" s="45"/>
      <c r="FCR39" s="45"/>
      <c r="FCS39" s="45"/>
      <c r="FCT39" s="45"/>
      <c r="FCU39" s="45"/>
      <c r="FCV39" s="45"/>
      <c r="FCW39" s="45"/>
      <c r="FCX39" s="45"/>
      <c r="FCY39" s="45"/>
      <c r="FCZ39" s="45"/>
      <c r="FDA39" s="45"/>
      <c r="FDB39" s="45"/>
      <c r="FDC39" s="45"/>
      <c r="FDD39" s="45"/>
      <c r="FDE39" s="45"/>
      <c r="FDF39" s="45"/>
      <c r="FDG39" s="45"/>
      <c r="FDH39" s="45"/>
      <c r="FDI39" s="45"/>
      <c r="FDJ39" s="45"/>
      <c r="FDK39" s="45"/>
      <c r="FDL39" s="45"/>
      <c r="FDM39" s="45"/>
      <c r="FDN39" s="45"/>
      <c r="FDO39" s="45"/>
      <c r="FDP39" s="45"/>
      <c r="FDQ39" s="45"/>
      <c r="FDR39" s="45"/>
      <c r="FDS39" s="45"/>
      <c r="FDT39" s="45"/>
      <c r="FDU39" s="45"/>
      <c r="FDV39" s="45"/>
      <c r="FDW39" s="45"/>
      <c r="FDX39" s="45"/>
      <c r="FDY39" s="45"/>
      <c r="FDZ39" s="45"/>
      <c r="FEA39" s="45"/>
      <c r="FEB39" s="45"/>
      <c r="FEC39" s="45"/>
      <c r="FED39" s="45"/>
      <c r="FEE39" s="45"/>
      <c r="FEF39" s="45"/>
      <c r="FEG39" s="45"/>
      <c r="FEH39" s="45"/>
      <c r="FEI39" s="45"/>
      <c r="FEJ39" s="45"/>
      <c r="FEK39" s="45"/>
      <c r="FEL39" s="45"/>
      <c r="FEM39" s="45"/>
      <c r="FEN39" s="45"/>
      <c r="FEO39" s="45"/>
      <c r="FEP39" s="45"/>
      <c r="FEQ39" s="45"/>
      <c r="FER39" s="45"/>
      <c r="FES39" s="45"/>
      <c r="FET39" s="45"/>
      <c r="FEU39" s="45"/>
      <c r="FEV39" s="45"/>
      <c r="FEW39" s="45"/>
      <c r="FEX39" s="45"/>
      <c r="FEY39" s="45"/>
      <c r="FEZ39" s="45"/>
      <c r="FFA39" s="45"/>
      <c r="FFB39" s="45"/>
      <c r="FFC39" s="45"/>
      <c r="FFD39" s="45"/>
      <c r="FFE39" s="45"/>
      <c r="FFF39" s="45"/>
      <c r="FFG39" s="45"/>
      <c r="FFH39" s="45"/>
      <c r="FFI39" s="45"/>
      <c r="FFJ39" s="45"/>
      <c r="FFK39" s="45"/>
      <c r="FFL39" s="45"/>
      <c r="FFM39" s="45"/>
      <c r="FFN39" s="45"/>
      <c r="FFO39" s="45"/>
      <c r="FFP39" s="45"/>
      <c r="FFQ39" s="45"/>
      <c r="FFR39" s="45"/>
      <c r="FFS39" s="45"/>
      <c r="FFT39" s="45"/>
      <c r="FFU39" s="45"/>
      <c r="FFV39" s="45"/>
      <c r="FFW39" s="45"/>
      <c r="FFX39" s="45"/>
      <c r="FFY39" s="45"/>
      <c r="FFZ39" s="45"/>
      <c r="FGA39" s="45"/>
      <c r="FGB39" s="45"/>
      <c r="FGC39" s="45"/>
      <c r="FGD39" s="45"/>
      <c r="FGE39" s="45"/>
      <c r="FGF39" s="45"/>
      <c r="FGG39" s="45"/>
      <c r="FGH39" s="45"/>
      <c r="FGI39" s="45"/>
      <c r="FGJ39" s="45"/>
      <c r="FGK39" s="45"/>
      <c r="FGL39" s="45"/>
      <c r="FGM39" s="45"/>
      <c r="FGN39" s="45"/>
      <c r="FGO39" s="45"/>
      <c r="FGP39" s="45"/>
      <c r="FGQ39" s="45"/>
      <c r="FGR39" s="45"/>
      <c r="FGS39" s="45"/>
      <c r="FGT39" s="45"/>
      <c r="FGU39" s="45"/>
      <c r="FGV39" s="45"/>
      <c r="FGW39" s="45"/>
      <c r="FGX39" s="45"/>
      <c r="FGY39" s="45"/>
      <c r="FGZ39" s="45"/>
      <c r="FHA39" s="45"/>
      <c r="FHB39" s="45"/>
      <c r="FHC39" s="45"/>
      <c r="FHD39" s="45"/>
      <c r="FHE39" s="45"/>
      <c r="FHF39" s="45"/>
      <c r="FHG39" s="45"/>
      <c r="FHH39" s="45"/>
      <c r="FHI39" s="45"/>
      <c r="FHJ39" s="45"/>
      <c r="FHK39" s="45"/>
      <c r="FHL39" s="45"/>
      <c r="FHM39" s="45"/>
      <c r="FHN39" s="45"/>
      <c r="FHO39" s="45"/>
      <c r="FHP39" s="45"/>
      <c r="FHQ39" s="45"/>
      <c r="FHR39" s="45"/>
      <c r="FHS39" s="45"/>
      <c r="FHT39" s="45"/>
      <c r="FHU39" s="45"/>
      <c r="FHV39" s="45"/>
      <c r="FHW39" s="45"/>
      <c r="FHX39" s="45"/>
      <c r="FHY39" s="45"/>
      <c r="FHZ39" s="45"/>
      <c r="FIA39" s="45"/>
      <c r="FIB39" s="45"/>
      <c r="FIC39" s="45"/>
      <c r="FID39" s="45"/>
      <c r="FIE39" s="45"/>
      <c r="FIF39" s="45"/>
      <c r="FIG39" s="45"/>
      <c r="FIH39" s="45"/>
      <c r="FII39" s="45"/>
      <c r="FIJ39" s="45"/>
      <c r="FIK39" s="45"/>
      <c r="FIL39" s="45"/>
      <c r="FIM39" s="45"/>
      <c r="FIN39" s="45"/>
      <c r="FIO39" s="45"/>
      <c r="FIP39" s="45"/>
      <c r="FIQ39" s="45"/>
      <c r="FIR39" s="45"/>
      <c r="FIS39" s="45"/>
      <c r="FIT39" s="45"/>
      <c r="FIU39" s="45"/>
      <c r="FIV39" s="45"/>
      <c r="FIW39" s="45"/>
      <c r="FIX39" s="45"/>
      <c r="FIY39" s="45"/>
      <c r="FIZ39" s="45"/>
      <c r="FJA39" s="45"/>
      <c r="FJB39" s="45"/>
      <c r="FJC39" s="45"/>
      <c r="FJD39" s="45"/>
      <c r="FJE39" s="45"/>
      <c r="FJF39" s="45"/>
      <c r="FJG39" s="45"/>
      <c r="FJH39" s="45"/>
      <c r="FJI39" s="45"/>
      <c r="FJJ39" s="45"/>
      <c r="FJK39" s="45"/>
      <c r="FJL39" s="45"/>
      <c r="FJM39" s="45"/>
      <c r="FJN39" s="45"/>
      <c r="FJO39" s="45"/>
      <c r="FJP39" s="45"/>
      <c r="FJQ39" s="45"/>
      <c r="FJR39" s="45"/>
      <c r="FJS39" s="45"/>
      <c r="FJT39" s="45"/>
      <c r="FJU39" s="45"/>
      <c r="FJV39" s="45"/>
      <c r="FJW39" s="45"/>
      <c r="FJX39" s="45"/>
      <c r="FJY39" s="45"/>
      <c r="FJZ39" s="45"/>
      <c r="FKA39" s="45"/>
      <c r="FKB39" s="45"/>
      <c r="FKC39" s="45"/>
      <c r="FKD39" s="45"/>
      <c r="FKE39" s="45"/>
      <c r="FKF39" s="45"/>
      <c r="FKG39" s="45"/>
      <c r="FKH39" s="45"/>
      <c r="FKI39" s="45"/>
      <c r="FKJ39" s="45"/>
      <c r="FKK39" s="45"/>
      <c r="FKL39" s="45"/>
      <c r="FKM39" s="45"/>
      <c r="FKN39" s="45"/>
      <c r="FKO39" s="45"/>
      <c r="FKP39" s="45"/>
      <c r="FKQ39" s="45"/>
      <c r="FKR39" s="45"/>
      <c r="FKS39" s="45"/>
      <c r="FKT39" s="45"/>
      <c r="FKU39" s="45"/>
      <c r="FKV39" s="45"/>
      <c r="FKW39" s="45"/>
      <c r="FKX39" s="45"/>
      <c r="FKY39" s="45"/>
      <c r="FKZ39" s="45"/>
      <c r="FLA39" s="45"/>
      <c r="FLB39" s="45"/>
      <c r="FLC39" s="45"/>
      <c r="FLD39" s="45"/>
      <c r="FLE39" s="45"/>
      <c r="FLF39" s="45"/>
      <c r="FLG39" s="45"/>
      <c r="FLH39" s="45"/>
      <c r="FLI39" s="45"/>
      <c r="FLJ39" s="45"/>
      <c r="FLK39" s="45"/>
      <c r="FLL39" s="45"/>
      <c r="FLM39" s="45"/>
      <c r="FLN39" s="45"/>
      <c r="FLO39" s="45"/>
      <c r="FLP39" s="45"/>
      <c r="FLQ39" s="45"/>
      <c r="FLR39" s="45"/>
      <c r="FLS39" s="45"/>
      <c r="FLT39" s="45"/>
      <c r="FLU39" s="45"/>
      <c r="FLV39" s="45"/>
      <c r="FLW39" s="45"/>
      <c r="FLX39" s="45"/>
      <c r="FLY39" s="45"/>
      <c r="FLZ39" s="45"/>
      <c r="FMA39" s="45"/>
      <c r="FMB39" s="45"/>
      <c r="FMC39" s="45"/>
      <c r="FMD39" s="45"/>
      <c r="FME39" s="45"/>
      <c r="FMF39" s="45"/>
      <c r="FMG39" s="45"/>
      <c r="FMH39" s="45"/>
      <c r="FMI39" s="45"/>
      <c r="FMJ39" s="45"/>
      <c r="FMK39" s="45"/>
      <c r="FML39" s="45"/>
      <c r="FMM39" s="45"/>
      <c r="FMN39" s="45"/>
      <c r="FMO39" s="45"/>
      <c r="FMP39" s="45"/>
      <c r="FMQ39" s="45"/>
      <c r="FMR39" s="45"/>
      <c r="FMS39" s="45"/>
      <c r="FMT39" s="45"/>
      <c r="FMU39" s="45"/>
      <c r="FMV39" s="45"/>
      <c r="FMW39" s="45"/>
      <c r="FMX39" s="45"/>
      <c r="FMY39" s="45"/>
      <c r="FMZ39" s="45"/>
      <c r="FNA39" s="45"/>
      <c r="FNB39" s="45"/>
      <c r="FNC39" s="45"/>
      <c r="FND39" s="45"/>
      <c r="FNE39" s="45"/>
      <c r="FNF39" s="45"/>
      <c r="FNG39" s="45"/>
      <c r="FNH39" s="45"/>
      <c r="FNI39" s="45"/>
      <c r="FNJ39" s="45"/>
      <c r="FNK39" s="45"/>
      <c r="FNL39" s="45"/>
      <c r="FNM39" s="45"/>
      <c r="FNN39" s="45"/>
      <c r="FNO39" s="45"/>
      <c r="FNP39" s="45"/>
      <c r="FNQ39" s="45"/>
      <c r="FNR39" s="45"/>
      <c r="FNS39" s="45"/>
      <c r="FNT39" s="45"/>
      <c r="FNU39" s="45"/>
      <c r="FNV39" s="45"/>
      <c r="FNW39" s="45"/>
      <c r="FNX39" s="45"/>
      <c r="FNY39" s="45"/>
      <c r="FNZ39" s="45"/>
      <c r="FOA39" s="45"/>
      <c r="FOB39" s="45"/>
      <c r="FOC39" s="45"/>
      <c r="FOD39" s="45"/>
      <c r="FOE39" s="45"/>
      <c r="FOF39" s="45"/>
      <c r="FOG39" s="45"/>
      <c r="FOH39" s="45"/>
      <c r="FOI39" s="45"/>
      <c r="FOJ39" s="45"/>
      <c r="FOK39" s="45"/>
      <c r="FOL39" s="45"/>
      <c r="FOM39" s="45"/>
      <c r="FON39" s="45"/>
      <c r="FOO39" s="45"/>
      <c r="FOP39" s="45"/>
      <c r="FOQ39" s="45"/>
      <c r="FOR39" s="45"/>
      <c r="FOS39" s="45"/>
      <c r="FOT39" s="45"/>
      <c r="FOU39" s="45"/>
      <c r="FOV39" s="45"/>
      <c r="FOW39" s="45"/>
      <c r="FOX39" s="45"/>
      <c r="FOY39" s="45"/>
      <c r="FOZ39" s="45"/>
      <c r="FPA39" s="45"/>
      <c r="FPB39" s="45"/>
      <c r="FPC39" s="45"/>
      <c r="FPD39" s="45"/>
      <c r="FPE39" s="45"/>
      <c r="FPF39" s="45"/>
      <c r="FPG39" s="45"/>
      <c r="FPH39" s="45"/>
      <c r="FPI39" s="45"/>
      <c r="FPJ39" s="45"/>
      <c r="FPK39" s="45"/>
      <c r="FPL39" s="45"/>
      <c r="FPM39" s="45"/>
      <c r="FPN39" s="45"/>
      <c r="FPO39" s="45"/>
      <c r="FPP39" s="45"/>
      <c r="FPQ39" s="45"/>
      <c r="FPR39" s="45"/>
      <c r="FPS39" s="45"/>
      <c r="FPT39" s="45"/>
      <c r="FPU39" s="45"/>
      <c r="FPV39" s="45"/>
      <c r="FPW39" s="45"/>
      <c r="FPX39" s="45"/>
      <c r="FPY39" s="45"/>
      <c r="FPZ39" s="45"/>
      <c r="FQA39" s="45"/>
      <c r="FQB39" s="45"/>
      <c r="FQC39" s="45"/>
      <c r="FQD39" s="45"/>
      <c r="FQE39" s="45"/>
      <c r="FQF39" s="45"/>
      <c r="FQG39" s="45"/>
      <c r="FQH39" s="45"/>
      <c r="FQI39" s="45"/>
      <c r="FQJ39" s="45"/>
      <c r="FQK39" s="45"/>
      <c r="FQL39" s="45"/>
      <c r="FQM39" s="45"/>
      <c r="FQN39" s="45"/>
      <c r="FQO39" s="45"/>
      <c r="FQP39" s="45"/>
      <c r="FQQ39" s="45"/>
      <c r="FQR39" s="45"/>
      <c r="FQS39" s="45"/>
      <c r="FQT39" s="45"/>
      <c r="FQU39" s="45"/>
      <c r="FQV39" s="45"/>
      <c r="FQW39" s="45"/>
      <c r="FQX39" s="45"/>
      <c r="FQY39" s="45"/>
      <c r="FQZ39" s="45"/>
      <c r="FRA39" s="45"/>
      <c r="FRB39" s="45"/>
      <c r="FRC39" s="45"/>
      <c r="FRD39" s="45"/>
      <c r="FRE39" s="45"/>
      <c r="FRF39" s="45"/>
      <c r="FRG39" s="45"/>
      <c r="FRH39" s="45"/>
      <c r="FRI39" s="45"/>
      <c r="FRJ39" s="45"/>
      <c r="FRK39" s="45"/>
      <c r="FRL39" s="45"/>
      <c r="FRM39" s="45"/>
      <c r="FRN39" s="45"/>
      <c r="FRO39" s="45"/>
      <c r="FRP39" s="45"/>
      <c r="FRQ39" s="45"/>
      <c r="FRR39" s="45"/>
      <c r="FRS39" s="45"/>
      <c r="FRT39" s="45"/>
      <c r="FRU39" s="45"/>
      <c r="FRV39" s="45"/>
      <c r="FRW39" s="45"/>
      <c r="FRX39" s="45"/>
      <c r="FRY39" s="45"/>
      <c r="FRZ39" s="45"/>
      <c r="FSA39" s="45"/>
      <c r="FSB39" s="45"/>
      <c r="FSC39" s="45"/>
      <c r="FSD39" s="45"/>
      <c r="FSE39" s="45"/>
      <c r="FSF39" s="45"/>
      <c r="FSG39" s="45"/>
      <c r="FSH39" s="45"/>
      <c r="FSI39" s="45"/>
      <c r="FSJ39" s="45"/>
      <c r="FSK39" s="45"/>
      <c r="FSL39" s="45"/>
      <c r="FSM39" s="45"/>
      <c r="FSN39" s="45"/>
      <c r="FSO39" s="45"/>
      <c r="FSP39" s="45"/>
      <c r="FSQ39" s="45"/>
      <c r="FSR39" s="45"/>
      <c r="FSS39" s="45"/>
      <c r="FST39" s="45"/>
      <c r="FSU39" s="45"/>
      <c r="FSV39" s="45"/>
      <c r="FSW39" s="45"/>
      <c r="FSX39" s="45"/>
      <c r="FSY39" s="45"/>
      <c r="FSZ39" s="45"/>
      <c r="FTA39" s="45"/>
      <c r="FTB39" s="45"/>
      <c r="FTC39" s="45"/>
      <c r="FTD39" s="45"/>
      <c r="FTE39" s="45"/>
      <c r="FTF39" s="45"/>
      <c r="FTG39" s="45"/>
      <c r="FTH39" s="45"/>
      <c r="FTI39" s="45"/>
      <c r="FTJ39" s="45"/>
      <c r="FTK39" s="45"/>
      <c r="FTL39" s="45"/>
      <c r="FTM39" s="45"/>
      <c r="FTN39" s="45"/>
      <c r="FTO39" s="45"/>
      <c r="FTP39" s="45"/>
      <c r="FTQ39" s="45"/>
      <c r="FTR39" s="45"/>
      <c r="FTS39" s="45"/>
      <c r="FTT39" s="45"/>
      <c r="FTU39" s="45"/>
      <c r="FTV39" s="45"/>
      <c r="FTW39" s="45"/>
      <c r="FTX39" s="45"/>
      <c r="FTY39" s="45"/>
      <c r="FTZ39" s="45"/>
      <c r="FUA39" s="45"/>
      <c r="FUB39" s="45"/>
      <c r="FUC39" s="45"/>
      <c r="FUD39" s="45"/>
      <c r="FUE39" s="45"/>
      <c r="FUF39" s="45"/>
      <c r="FUG39" s="45"/>
      <c r="FUH39" s="45"/>
      <c r="FUI39" s="45"/>
      <c r="FUJ39" s="45"/>
      <c r="FUK39" s="45"/>
      <c r="FUL39" s="45"/>
      <c r="FUM39" s="45"/>
      <c r="FUN39" s="45"/>
      <c r="FUO39" s="45"/>
      <c r="FUP39" s="45"/>
      <c r="FUQ39" s="45"/>
      <c r="FUR39" s="45"/>
      <c r="FUS39" s="45"/>
      <c r="FUT39" s="45"/>
      <c r="FUU39" s="45"/>
      <c r="FUV39" s="45"/>
      <c r="FUW39" s="45"/>
      <c r="FUX39" s="45"/>
      <c r="FUY39" s="45"/>
      <c r="FUZ39" s="45"/>
      <c r="FVA39" s="45"/>
      <c r="FVB39" s="45"/>
      <c r="FVC39" s="45"/>
      <c r="FVD39" s="45"/>
      <c r="FVE39" s="45"/>
      <c r="FVF39" s="45"/>
      <c r="FVG39" s="45"/>
      <c r="FVH39" s="45"/>
      <c r="FVI39" s="45"/>
      <c r="FVJ39" s="45"/>
      <c r="FVK39" s="45"/>
      <c r="FVL39" s="45"/>
      <c r="FVM39" s="45"/>
      <c r="FVN39" s="45"/>
      <c r="FVO39" s="45"/>
      <c r="FVP39" s="45"/>
      <c r="FVQ39" s="45"/>
      <c r="FVR39" s="45"/>
      <c r="FVS39" s="45"/>
      <c r="FVT39" s="45"/>
      <c r="FVU39" s="45"/>
      <c r="FVV39" s="45"/>
      <c r="FVW39" s="45"/>
      <c r="FVX39" s="45"/>
      <c r="FVY39" s="45"/>
      <c r="FVZ39" s="45"/>
      <c r="FWA39" s="45"/>
      <c r="FWB39" s="45"/>
      <c r="FWC39" s="45"/>
      <c r="FWD39" s="45"/>
      <c r="FWE39" s="45"/>
      <c r="FWF39" s="45"/>
      <c r="FWG39" s="45"/>
      <c r="FWH39" s="45"/>
      <c r="FWI39" s="45"/>
      <c r="FWJ39" s="45"/>
      <c r="FWK39" s="45"/>
      <c r="FWL39" s="45"/>
      <c r="FWM39" s="45"/>
      <c r="FWN39" s="45"/>
      <c r="FWO39" s="45"/>
      <c r="FWP39" s="45"/>
      <c r="FWQ39" s="45"/>
      <c r="FWR39" s="45"/>
      <c r="FWS39" s="45"/>
      <c r="FWT39" s="45"/>
      <c r="FWU39" s="45"/>
      <c r="FWV39" s="45"/>
      <c r="FWW39" s="45"/>
      <c r="FWX39" s="45"/>
      <c r="FWY39" s="45"/>
      <c r="FWZ39" s="45"/>
      <c r="FXA39" s="45"/>
      <c r="FXB39" s="45"/>
      <c r="FXC39" s="45"/>
      <c r="FXD39" s="45"/>
      <c r="FXE39" s="45"/>
      <c r="FXF39" s="45"/>
      <c r="FXG39" s="45"/>
      <c r="FXH39" s="45"/>
      <c r="FXI39" s="45"/>
      <c r="FXJ39" s="45"/>
      <c r="FXK39" s="45"/>
      <c r="FXL39" s="45"/>
      <c r="FXM39" s="45"/>
      <c r="FXN39" s="45"/>
      <c r="FXO39" s="45"/>
      <c r="FXP39" s="45"/>
      <c r="FXQ39" s="45"/>
      <c r="FXR39" s="45"/>
      <c r="FXS39" s="45"/>
      <c r="FXT39" s="45"/>
      <c r="FXU39" s="45"/>
      <c r="FXV39" s="45"/>
      <c r="FXW39" s="45"/>
      <c r="FXX39" s="45"/>
      <c r="FXY39" s="45"/>
      <c r="FXZ39" s="45"/>
      <c r="FYA39" s="45"/>
      <c r="FYB39" s="45"/>
      <c r="FYC39" s="45"/>
      <c r="FYD39" s="45"/>
      <c r="FYE39" s="45"/>
      <c r="FYF39" s="45"/>
      <c r="FYG39" s="45"/>
      <c r="FYH39" s="45"/>
      <c r="FYI39" s="45"/>
      <c r="FYJ39" s="45"/>
      <c r="FYK39" s="45"/>
      <c r="FYL39" s="45"/>
      <c r="FYM39" s="45"/>
      <c r="FYN39" s="45"/>
      <c r="FYO39" s="45"/>
      <c r="FYP39" s="45"/>
      <c r="FYQ39" s="45"/>
      <c r="FYR39" s="45"/>
      <c r="FYS39" s="45"/>
      <c r="FYT39" s="45"/>
      <c r="FYU39" s="45"/>
      <c r="FYV39" s="45"/>
      <c r="FYW39" s="45"/>
      <c r="FYX39" s="45"/>
      <c r="FYY39" s="45"/>
      <c r="FYZ39" s="45"/>
      <c r="FZA39" s="45"/>
      <c r="FZB39" s="45"/>
      <c r="FZC39" s="45"/>
      <c r="FZD39" s="45"/>
      <c r="FZE39" s="45"/>
      <c r="FZF39" s="45"/>
      <c r="FZG39" s="45"/>
      <c r="FZH39" s="45"/>
      <c r="FZI39" s="45"/>
      <c r="FZJ39" s="45"/>
      <c r="FZK39" s="45"/>
      <c r="FZL39" s="45"/>
      <c r="FZM39" s="45"/>
      <c r="FZN39" s="45"/>
      <c r="FZO39" s="45"/>
      <c r="FZP39" s="45"/>
      <c r="FZQ39" s="45"/>
      <c r="FZR39" s="45"/>
      <c r="FZS39" s="45"/>
      <c r="FZT39" s="45"/>
      <c r="FZU39" s="45"/>
      <c r="FZV39" s="45"/>
      <c r="FZW39" s="45"/>
      <c r="FZX39" s="45"/>
      <c r="FZY39" s="45"/>
      <c r="FZZ39" s="45"/>
      <c r="GAA39" s="45"/>
      <c r="GAB39" s="45"/>
      <c r="GAC39" s="45"/>
      <c r="GAD39" s="45"/>
      <c r="GAE39" s="45"/>
      <c r="GAF39" s="45"/>
      <c r="GAG39" s="45"/>
      <c r="GAH39" s="45"/>
      <c r="GAI39" s="45"/>
      <c r="GAJ39" s="45"/>
      <c r="GAK39" s="45"/>
      <c r="GAL39" s="45"/>
      <c r="GAM39" s="45"/>
      <c r="GAN39" s="45"/>
      <c r="GAO39" s="45"/>
      <c r="GAP39" s="45"/>
      <c r="GAQ39" s="45"/>
      <c r="GAR39" s="45"/>
      <c r="GAS39" s="45"/>
      <c r="GAT39" s="45"/>
      <c r="GAU39" s="45"/>
      <c r="GAV39" s="45"/>
      <c r="GAW39" s="45"/>
      <c r="GAX39" s="45"/>
      <c r="GAY39" s="45"/>
      <c r="GAZ39" s="45"/>
      <c r="GBA39" s="45"/>
      <c r="GBB39" s="45"/>
      <c r="GBC39" s="45"/>
      <c r="GBD39" s="45"/>
      <c r="GBE39" s="45"/>
      <c r="GBF39" s="45"/>
      <c r="GBG39" s="45"/>
      <c r="GBH39" s="45"/>
      <c r="GBI39" s="45"/>
      <c r="GBJ39" s="45"/>
      <c r="GBK39" s="45"/>
      <c r="GBL39" s="45"/>
      <c r="GBM39" s="45"/>
      <c r="GBN39" s="45"/>
      <c r="GBO39" s="45"/>
      <c r="GBP39" s="45"/>
      <c r="GBQ39" s="45"/>
      <c r="GBR39" s="45"/>
      <c r="GBS39" s="45"/>
      <c r="GBT39" s="45"/>
      <c r="GBU39" s="45"/>
      <c r="GBV39" s="45"/>
      <c r="GBW39" s="45"/>
      <c r="GBX39" s="45"/>
      <c r="GBY39" s="45"/>
      <c r="GBZ39" s="45"/>
      <c r="GCA39" s="45"/>
      <c r="GCB39" s="45"/>
      <c r="GCC39" s="45"/>
      <c r="GCD39" s="45"/>
      <c r="GCE39" s="45"/>
      <c r="GCF39" s="45"/>
      <c r="GCG39" s="45"/>
      <c r="GCH39" s="45"/>
      <c r="GCI39" s="45"/>
      <c r="GCJ39" s="45"/>
      <c r="GCK39" s="45"/>
      <c r="GCL39" s="45"/>
      <c r="GCM39" s="45"/>
      <c r="GCN39" s="45"/>
      <c r="GCO39" s="45"/>
      <c r="GCP39" s="45"/>
      <c r="GCQ39" s="45"/>
      <c r="GCR39" s="45"/>
      <c r="GCS39" s="45"/>
      <c r="GCT39" s="45"/>
      <c r="GCU39" s="45"/>
      <c r="GCV39" s="45"/>
      <c r="GCW39" s="45"/>
      <c r="GCX39" s="45"/>
      <c r="GCY39" s="45"/>
      <c r="GCZ39" s="45"/>
      <c r="GDA39" s="45"/>
      <c r="GDB39" s="45"/>
      <c r="GDC39" s="45"/>
      <c r="GDD39" s="45"/>
      <c r="GDE39" s="45"/>
      <c r="GDF39" s="45"/>
      <c r="GDG39" s="45"/>
      <c r="GDH39" s="45"/>
      <c r="GDI39" s="45"/>
      <c r="GDJ39" s="45"/>
      <c r="GDK39" s="45"/>
      <c r="GDL39" s="45"/>
      <c r="GDM39" s="45"/>
      <c r="GDN39" s="45"/>
      <c r="GDO39" s="45"/>
      <c r="GDP39" s="45"/>
      <c r="GDQ39" s="45"/>
      <c r="GDR39" s="45"/>
      <c r="GDS39" s="45"/>
      <c r="GDT39" s="45"/>
      <c r="GDU39" s="45"/>
      <c r="GDV39" s="45"/>
      <c r="GDW39" s="45"/>
      <c r="GDX39" s="45"/>
      <c r="GDY39" s="45"/>
      <c r="GDZ39" s="45"/>
      <c r="GEA39" s="45"/>
      <c r="GEB39" s="45"/>
      <c r="GEC39" s="45"/>
      <c r="GED39" s="45"/>
      <c r="GEE39" s="45"/>
      <c r="GEF39" s="45"/>
      <c r="GEG39" s="45"/>
      <c r="GEH39" s="45"/>
      <c r="GEI39" s="45"/>
      <c r="GEJ39" s="45"/>
      <c r="GEK39" s="45"/>
      <c r="GEL39" s="45"/>
      <c r="GEM39" s="45"/>
      <c r="GEN39" s="45"/>
      <c r="GEO39" s="45"/>
      <c r="GEP39" s="45"/>
      <c r="GEQ39" s="45"/>
      <c r="GER39" s="45"/>
      <c r="GES39" s="45"/>
      <c r="GET39" s="45"/>
      <c r="GEU39" s="45"/>
      <c r="GEV39" s="45"/>
      <c r="GEW39" s="45"/>
      <c r="GEX39" s="45"/>
      <c r="GEY39" s="45"/>
      <c r="GEZ39" s="45"/>
      <c r="GFA39" s="45"/>
      <c r="GFB39" s="45"/>
      <c r="GFC39" s="45"/>
      <c r="GFD39" s="45"/>
      <c r="GFE39" s="45"/>
      <c r="GFF39" s="45"/>
      <c r="GFG39" s="45"/>
      <c r="GFH39" s="45"/>
      <c r="GFI39" s="45"/>
      <c r="GFJ39" s="45"/>
      <c r="GFK39" s="45"/>
      <c r="GFL39" s="45"/>
      <c r="GFM39" s="45"/>
      <c r="GFN39" s="45"/>
      <c r="GFO39" s="45"/>
      <c r="GFP39" s="45"/>
      <c r="GFQ39" s="45"/>
      <c r="GFR39" s="45"/>
      <c r="GFS39" s="45"/>
      <c r="GFT39" s="45"/>
      <c r="GFU39" s="45"/>
      <c r="GFV39" s="45"/>
      <c r="GFW39" s="45"/>
      <c r="GFX39" s="45"/>
      <c r="GFY39" s="45"/>
      <c r="GFZ39" s="45"/>
      <c r="GGA39" s="45"/>
      <c r="GGB39" s="45"/>
      <c r="GGC39" s="45"/>
      <c r="GGD39" s="45"/>
      <c r="GGE39" s="45"/>
      <c r="GGF39" s="45"/>
      <c r="GGG39" s="45"/>
      <c r="GGH39" s="45"/>
      <c r="GGI39" s="45"/>
      <c r="GGJ39" s="45"/>
      <c r="GGK39" s="45"/>
      <c r="GGL39" s="45"/>
      <c r="GGM39" s="45"/>
      <c r="GGN39" s="45"/>
      <c r="GGO39" s="45"/>
      <c r="GGP39" s="45"/>
      <c r="GGQ39" s="45"/>
      <c r="GGR39" s="45"/>
      <c r="GGS39" s="45"/>
      <c r="GGT39" s="45"/>
      <c r="GGU39" s="45"/>
      <c r="GGV39" s="45"/>
      <c r="GGW39" s="45"/>
      <c r="GGX39" s="45"/>
      <c r="GGY39" s="45"/>
      <c r="GGZ39" s="45"/>
      <c r="GHA39" s="45"/>
      <c r="GHB39" s="45"/>
      <c r="GHC39" s="45"/>
      <c r="GHD39" s="45"/>
      <c r="GHE39" s="45"/>
      <c r="GHF39" s="45"/>
      <c r="GHG39" s="45"/>
      <c r="GHH39" s="45"/>
      <c r="GHI39" s="45"/>
      <c r="GHJ39" s="45"/>
      <c r="GHK39" s="45"/>
      <c r="GHL39" s="45"/>
      <c r="GHM39" s="45"/>
      <c r="GHN39" s="45"/>
      <c r="GHO39" s="45"/>
      <c r="GHP39" s="45"/>
      <c r="GHQ39" s="45"/>
      <c r="GHR39" s="45"/>
      <c r="GHS39" s="45"/>
      <c r="GHT39" s="45"/>
      <c r="GHU39" s="45"/>
      <c r="GHV39" s="45"/>
      <c r="GHW39" s="45"/>
      <c r="GHX39" s="45"/>
      <c r="GHY39" s="45"/>
      <c r="GHZ39" s="45"/>
      <c r="GIA39" s="45"/>
      <c r="GIB39" s="45"/>
      <c r="GIC39" s="45"/>
      <c r="GID39" s="45"/>
      <c r="GIE39" s="45"/>
      <c r="GIF39" s="45"/>
      <c r="GIG39" s="45"/>
      <c r="GIH39" s="45"/>
      <c r="GII39" s="45"/>
      <c r="GIJ39" s="45"/>
      <c r="GIK39" s="45"/>
      <c r="GIL39" s="45"/>
      <c r="GIM39" s="45"/>
      <c r="GIN39" s="45"/>
      <c r="GIO39" s="45"/>
      <c r="GIP39" s="45"/>
      <c r="GIQ39" s="45"/>
      <c r="GIR39" s="45"/>
      <c r="GIS39" s="45"/>
      <c r="GIT39" s="45"/>
      <c r="GIU39" s="45"/>
      <c r="GIV39" s="45"/>
      <c r="GIW39" s="45"/>
      <c r="GIX39" s="45"/>
      <c r="GIY39" s="45"/>
      <c r="GIZ39" s="45"/>
      <c r="GJA39" s="45"/>
      <c r="GJB39" s="45"/>
      <c r="GJC39" s="45"/>
      <c r="GJD39" s="45"/>
      <c r="GJE39" s="45"/>
      <c r="GJF39" s="45"/>
      <c r="GJG39" s="45"/>
      <c r="GJH39" s="45"/>
      <c r="GJI39" s="45"/>
      <c r="GJJ39" s="45"/>
      <c r="GJK39" s="45"/>
      <c r="GJL39" s="45"/>
      <c r="GJM39" s="45"/>
      <c r="GJN39" s="45"/>
      <c r="GJO39" s="45"/>
      <c r="GJP39" s="45"/>
      <c r="GJQ39" s="45"/>
      <c r="GJR39" s="45"/>
      <c r="GJS39" s="45"/>
      <c r="GJT39" s="45"/>
      <c r="GJU39" s="45"/>
      <c r="GJV39" s="45"/>
      <c r="GJW39" s="45"/>
      <c r="GJX39" s="45"/>
      <c r="GJY39" s="45"/>
      <c r="GJZ39" s="45"/>
      <c r="GKA39" s="45"/>
      <c r="GKB39" s="45"/>
      <c r="GKC39" s="45"/>
      <c r="GKD39" s="45"/>
      <c r="GKE39" s="45"/>
      <c r="GKF39" s="45"/>
      <c r="GKG39" s="45"/>
      <c r="GKH39" s="45"/>
      <c r="GKI39" s="45"/>
      <c r="GKJ39" s="45"/>
      <c r="GKK39" s="45"/>
      <c r="GKL39" s="45"/>
      <c r="GKM39" s="45"/>
      <c r="GKN39" s="45"/>
      <c r="GKO39" s="45"/>
      <c r="GKP39" s="45"/>
      <c r="GKQ39" s="45"/>
      <c r="GKR39" s="45"/>
      <c r="GKS39" s="45"/>
      <c r="GKT39" s="45"/>
      <c r="GKU39" s="45"/>
      <c r="GKV39" s="45"/>
      <c r="GKW39" s="45"/>
      <c r="GKX39" s="45"/>
      <c r="GKY39" s="45"/>
      <c r="GKZ39" s="45"/>
      <c r="GLA39" s="45"/>
      <c r="GLB39" s="45"/>
      <c r="GLC39" s="45"/>
      <c r="GLD39" s="45"/>
      <c r="GLE39" s="45"/>
      <c r="GLF39" s="45"/>
      <c r="GLG39" s="45"/>
      <c r="GLH39" s="45"/>
      <c r="GLI39" s="45"/>
      <c r="GLJ39" s="45"/>
      <c r="GLK39" s="45"/>
      <c r="GLL39" s="45"/>
      <c r="GLM39" s="45"/>
      <c r="GLN39" s="45"/>
      <c r="GLO39" s="45"/>
      <c r="GLP39" s="45"/>
      <c r="GLQ39" s="45"/>
      <c r="GLR39" s="45"/>
      <c r="GLS39" s="45"/>
      <c r="GLT39" s="45"/>
      <c r="GLU39" s="45"/>
      <c r="GLV39" s="45"/>
      <c r="GLW39" s="45"/>
      <c r="GLX39" s="45"/>
      <c r="GLY39" s="45"/>
      <c r="GLZ39" s="45"/>
      <c r="GMA39" s="45"/>
      <c r="GMB39" s="45"/>
      <c r="GMC39" s="45"/>
      <c r="GMD39" s="45"/>
      <c r="GME39" s="45"/>
      <c r="GMF39" s="45"/>
      <c r="GMG39" s="45"/>
      <c r="GMH39" s="45"/>
      <c r="GMI39" s="45"/>
      <c r="GMJ39" s="45"/>
      <c r="GMK39" s="45"/>
      <c r="GML39" s="45"/>
      <c r="GMM39" s="45"/>
      <c r="GMN39" s="45"/>
      <c r="GMO39" s="45"/>
      <c r="GMP39" s="45"/>
      <c r="GMQ39" s="45"/>
      <c r="GMR39" s="45"/>
      <c r="GMS39" s="45"/>
      <c r="GMT39" s="45"/>
      <c r="GMU39" s="45"/>
      <c r="GMV39" s="45"/>
      <c r="GMW39" s="45"/>
      <c r="GMX39" s="45"/>
      <c r="GMY39" s="45"/>
      <c r="GMZ39" s="45"/>
      <c r="GNA39" s="45"/>
      <c r="GNB39" s="45"/>
      <c r="GNC39" s="45"/>
      <c r="GND39" s="45"/>
      <c r="GNE39" s="45"/>
      <c r="GNF39" s="45"/>
      <c r="GNG39" s="45"/>
      <c r="GNH39" s="45"/>
      <c r="GNI39" s="45"/>
      <c r="GNJ39" s="45"/>
      <c r="GNK39" s="45"/>
      <c r="GNL39" s="45"/>
      <c r="GNM39" s="45"/>
      <c r="GNN39" s="45"/>
      <c r="GNO39" s="45"/>
      <c r="GNP39" s="45"/>
      <c r="GNQ39" s="45"/>
      <c r="GNR39" s="45"/>
      <c r="GNS39" s="45"/>
      <c r="GNT39" s="45"/>
      <c r="GNU39" s="45"/>
      <c r="GNV39" s="45"/>
      <c r="GNW39" s="45"/>
      <c r="GNX39" s="45"/>
      <c r="GNY39" s="45"/>
      <c r="GNZ39" s="45"/>
      <c r="GOA39" s="45"/>
      <c r="GOB39" s="45"/>
      <c r="GOC39" s="45"/>
      <c r="GOD39" s="45"/>
      <c r="GOE39" s="45"/>
      <c r="GOF39" s="45"/>
      <c r="GOG39" s="45"/>
      <c r="GOH39" s="45"/>
      <c r="GOI39" s="45"/>
      <c r="GOJ39" s="45"/>
      <c r="GOK39" s="45"/>
      <c r="GOL39" s="45"/>
      <c r="GOM39" s="45"/>
      <c r="GON39" s="45"/>
      <c r="GOO39" s="45"/>
      <c r="GOP39" s="45"/>
      <c r="GOQ39" s="45"/>
      <c r="GOR39" s="45"/>
      <c r="GOS39" s="45"/>
      <c r="GOT39" s="45"/>
      <c r="GOU39" s="45"/>
      <c r="GOV39" s="45"/>
      <c r="GOW39" s="45"/>
      <c r="GOX39" s="45"/>
      <c r="GOY39" s="45"/>
      <c r="GOZ39" s="45"/>
      <c r="GPA39" s="45"/>
      <c r="GPB39" s="45"/>
      <c r="GPC39" s="45"/>
      <c r="GPD39" s="45"/>
      <c r="GPE39" s="45"/>
      <c r="GPF39" s="45"/>
      <c r="GPG39" s="45"/>
      <c r="GPH39" s="45"/>
      <c r="GPI39" s="45"/>
      <c r="GPJ39" s="45"/>
      <c r="GPK39" s="45"/>
      <c r="GPL39" s="45"/>
      <c r="GPM39" s="45"/>
      <c r="GPN39" s="45"/>
      <c r="GPO39" s="45"/>
      <c r="GPP39" s="45"/>
      <c r="GPQ39" s="45"/>
      <c r="GPR39" s="45"/>
      <c r="GPS39" s="45"/>
      <c r="GPT39" s="45"/>
      <c r="GPU39" s="45"/>
      <c r="GPV39" s="45"/>
      <c r="GPW39" s="45"/>
      <c r="GPX39" s="45"/>
      <c r="GPY39" s="45"/>
      <c r="GPZ39" s="45"/>
      <c r="GQA39" s="45"/>
      <c r="GQB39" s="45"/>
      <c r="GQC39" s="45"/>
      <c r="GQD39" s="45"/>
      <c r="GQE39" s="45"/>
      <c r="GQF39" s="45"/>
      <c r="GQG39" s="45"/>
      <c r="GQH39" s="45"/>
      <c r="GQI39" s="45"/>
      <c r="GQJ39" s="45"/>
      <c r="GQK39" s="45"/>
      <c r="GQL39" s="45"/>
      <c r="GQM39" s="45"/>
      <c r="GQN39" s="45"/>
      <c r="GQO39" s="45"/>
      <c r="GQP39" s="45"/>
      <c r="GQQ39" s="45"/>
      <c r="GQR39" s="45"/>
      <c r="GQS39" s="45"/>
      <c r="GQT39" s="45"/>
      <c r="GQU39" s="45"/>
      <c r="GQV39" s="45"/>
      <c r="GQW39" s="45"/>
      <c r="GQX39" s="45"/>
      <c r="GQY39" s="45"/>
      <c r="GQZ39" s="45"/>
      <c r="GRA39" s="45"/>
      <c r="GRB39" s="45"/>
      <c r="GRC39" s="45"/>
      <c r="GRD39" s="45"/>
      <c r="GRE39" s="45"/>
      <c r="GRF39" s="45"/>
      <c r="GRG39" s="45"/>
      <c r="GRH39" s="45"/>
      <c r="GRI39" s="45"/>
      <c r="GRJ39" s="45"/>
      <c r="GRK39" s="45"/>
      <c r="GRL39" s="45"/>
      <c r="GRM39" s="45"/>
      <c r="GRN39" s="45"/>
      <c r="GRO39" s="45"/>
      <c r="GRP39" s="45"/>
      <c r="GRQ39" s="45"/>
      <c r="GRR39" s="45"/>
      <c r="GRS39" s="45"/>
      <c r="GRT39" s="45"/>
      <c r="GRU39" s="45"/>
      <c r="GRV39" s="45"/>
      <c r="GRW39" s="45"/>
      <c r="GRX39" s="45"/>
      <c r="GRY39" s="45"/>
      <c r="GRZ39" s="45"/>
      <c r="GSA39" s="45"/>
      <c r="GSB39" s="45"/>
      <c r="GSC39" s="45"/>
      <c r="GSD39" s="45"/>
      <c r="GSE39" s="45"/>
      <c r="GSF39" s="45"/>
      <c r="GSG39" s="45"/>
      <c r="GSH39" s="45"/>
      <c r="GSI39" s="45"/>
      <c r="GSJ39" s="45"/>
      <c r="GSK39" s="45"/>
      <c r="GSL39" s="45"/>
      <c r="GSM39" s="45"/>
      <c r="GSN39" s="45"/>
      <c r="GSO39" s="45"/>
      <c r="GSP39" s="45"/>
      <c r="GSQ39" s="45"/>
      <c r="GSR39" s="45"/>
      <c r="GSS39" s="45"/>
      <c r="GST39" s="45"/>
      <c r="GSU39" s="45"/>
      <c r="GSV39" s="45"/>
      <c r="GSW39" s="45"/>
      <c r="GSX39" s="45"/>
      <c r="GSY39" s="45"/>
      <c r="GSZ39" s="45"/>
      <c r="GTA39" s="45"/>
      <c r="GTB39" s="45"/>
      <c r="GTC39" s="45"/>
      <c r="GTD39" s="45"/>
      <c r="GTE39" s="45"/>
      <c r="GTF39" s="45"/>
      <c r="GTG39" s="45"/>
      <c r="GTH39" s="45"/>
      <c r="GTI39" s="45"/>
      <c r="GTJ39" s="45"/>
      <c r="GTK39" s="45"/>
      <c r="GTL39" s="45"/>
      <c r="GTM39" s="45"/>
      <c r="GTN39" s="45"/>
      <c r="GTO39" s="45"/>
      <c r="GTP39" s="45"/>
      <c r="GTQ39" s="45"/>
      <c r="GTR39" s="45"/>
      <c r="GTS39" s="45"/>
      <c r="GTT39" s="45"/>
      <c r="GTU39" s="45"/>
      <c r="GTV39" s="45"/>
      <c r="GTW39" s="45"/>
      <c r="GTX39" s="45"/>
      <c r="GTY39" s="45"/>
      <c r="GTZ39" s="45"/>
      <c r="GUA39" s="45"/>
      <c r="GUB39" s="45"/>
      <c r="GUC39" s="45"/>
      <c r="GUD39" s="45"/>
      <c r="GUE39" s="45"/>
      <c r="GUF39" s="45"/>
      <c r="GUG39" s="45"/>
      <c r="GUH39" s="45"/>
      <c r="GUI39" s="45"/>
      <c r="GUJ39" s="45"/>
      <c r="GUK39" s="45"/>
      <c r="GUL39" s="45"/>
      <c r="GUM39" s="45"/>
      <c r="GUN39" s="45"/>
      <c r="GUO39" s="45"/>
      <c r="GUP39" s="45"/>
      <c r="GUQ39" s="45"/>
      <c r="GUR39" s="45"/>
      <c r="GUS39" s="45"/>
      <c r="GUT39" s="45"/>
      <c r="GUU39" s="45"/>
      <c r="GUV39" s="45"/>
      <c r="GUW39" s="45"/>
      <c r="GUX39" s="45"/>
      <c r="GUY39" s="45"/>
      <c r="GUZ39" s="45"/>
      <c r="GVA39" s="45"/>
      <c r="GVB39" s="45"/>
      <c r="GVC39" s="45"/>
      <c r="GVD39" s="45"/>
      <c r="GVE39" s="45"/>
      <c r="GVF39" s="45"/>
      <c r="GVG39" s="45"/>
      <c r="GVH39" s="45"/>
      <c r="GVI39" s="45"/>
      <c r="GVJ39" s="45"/>
      <c r="GVK39" s="45"/>
      <c r="GVL39" s="45"/>
      <c r="GVM39" s="45"/>
      <c r="GVN39" s="45"/>
      <c r="GVO39" s="45"/>
      <c r="GVP39" s="45"/>
      <c r="GVQ39" s="45"/>
      <c r="GVR39" s="45"/>
      <c r="GVS39" s="45"/>
      <c r="GVT39" s="45"/>
      <c r="GVU39" s="45"/>
      <c r="GVV39" s="45"/>
      <c r="GVW39" s="45"/>
      <c r="GVX39" s="45"/>
      <c r="GVY39" s="45"/>
      <c r="GVZ39" s="45"/>
      <c r="GWA39" s="45"/>
      <c r="GWB39" s="45"/>
      <c r="GWC39" s="45"/>
      <c r="GWD39" s="45"/>
      <c r="GWE39" s="45"/>
      <c r="GWF39" s="45"/>
      <c r="GWG39" s="45"/>
      <c r="GWH39" s="45"/>
      <c r="GWI39" s="45"/>
      <c r="GWJ39" s="45"/>
      <c r="GWK39" s="45"/>
      <c r="GWL39" s="45"/>
      <c r="GWM39" s="45"/>
      <c r="GWN39" s="45"/>
      <c r="GWO39" s="45"/>
      <c r="GWP39" s="45"/>
      <c r="GWQ39" s="45"/>
      <c r="GWR39" s="45"/>
      <c r="GWS39" s="45"/>
      <c r="GWT39" s="45"/>
      <c r="GWU39" s="45"/>
      <c r="GWV39" s="45"/>
      <c r="GWW39" s="45"/>
      <c r="GWX39" s="45"/>
      <c r="GWY39" s="45"/>
      <c r="GWZ39" s="45"/>
      <c r="GXA39" s="45"/>
      <c r="GXB39" s="45"/>
      <c r="GXC39" s="45"/>
      <c r="GXD39" s="45"/>
      <c r="GXE39" s="45"/>
      <c r="GXF39" s="45"/>
      <c r="GXG39" s="45"/>
      <c r="GXH39" s="45"/>
      <c r="GXI39" s="45"/>
      <c r="GXJ39" s="45"/>
      <c r="GXK39" s="45"/>
      <c r="GXL39" s="45"/>
      <c r="GXM39" s="45"/>
      <c r="GXN39" s="45"/>
      <c r="GXO39" s="45"/>
      <c r="GXP39" s="45"/>
      <c r="GXQ39" s="45"/>
      <c r="GXR39" s="45"/>
      <c r="GXS39" s="45"/>
      <c r="GXT39" s="45"/>
      <c r="GXU39" s="45"/>
      <c r="GXV39" s="45"/>
      <c r="GXW39" s="45"/>
      <c r="GXX39" s="45"/>
      <c r="GXY39" s="45"/>
      <c r="GXZ39" s="45"/>
      <c r="GYA39" s="45"/>
      <c r="GYB39" s="45"/>
      <c r="GYC39" s="45"/>
      <c r="GYD39" s="45"/>
      <c r="GYE39" s="45"/>
      <c r="GYF39" s="45"/>
      <c r="GYG39" s="45"/>
      <c r="GYH39" s="45"/>
      <c r="GYI39" s="45"/>
      <c r="GYJ39" s="45"/>
      <c r="GYK39" s="45"/>
      <c r="GYL39" s="45"/>
      <c r="GYM39" s="45"/>
      <c r="GYN39" s="45"/>
      <c r="GYO39" s="45"/>
      <c r="GYP39" s="45"/>
      <c r="GYQ39" s="45"/>
      <c r="GYR39" s="45"/>
      <c r="GYS39" s="45"/>
      <c r="GYT39" s="45"/>
      <c r="GYU39" s="45"/>
      <c r="GYV39" s="45"/>
      <c r="GYW39" s="45"/>
      <c r="GYX39" s="45"/>
      <c r="GYY39" s="45"/>
      <c r="GYZ39" s="45"/>
      <c r="GZA39" s="45"/>
      <c r="GZB39" s="45"/>
      <c r="GZC39" s="45"/>
      <c r="GZD39" s="45"/>
      <c r="GZE39" s="45"/>
      <c r="GZF39" s="45"/>
      <c r="GZG39" s="45"/>
      <c r="GZH39" s="45"/>
      <c r="GZI39" s="45"/>
      <c r="GZJ39" s="45"/>
      <c r="GZK39" s="45"/>
      <c r="GZL39" s="45"/>
      <c r="GZM39" s="45"/>
      <c r="GZN39" s="45"/>
      <c r="GZO39" s="45"/>
      <c r="GZP39" s="45"/>
      <c r="GZQ39" s="45"/>
      <c r="GZR39" s="45"/>
      <c r="GZS39" s="45"/>
      <c r="GZT39" s="45"/>
      <c r="GZU39" s="45"/>
      <c r="GZV39" s="45"/>
      <c r="GZW39" s="45"/>
      <c r="GZX39" s="45"/>
      <c r="GZY39" s="45"/>
      <c r="GZZ39" s="45"/>
      <c r="HAA39" s="45"/>
      <c r="HAB39" s="45"/>
      <c r="HAC39" s="45"/>
      <c r="HAD39" s="45"/>
      <c r="HAE39" s="45"/>
      <c r="HAF39" s="45"/>
      <c r="HAG39" s="45"/>
      <c r="HAH39" s="45"/>
      <c r="HAI39" s="45"/>
      <c r="HAJ39" s="45"/>
      <c r="HAK39" s="45"/>
      <c r="HAL39" s="45"/>
      <c r="HAM39" s="45"/>
      <c r="HAN39" s="45"/>
      <c r="HAO39" s="45"/>
      <c r="HAP39" s="45"/>
      <c r="HAQ39" s="45"/>
      <c r="HAR39" s="45"/>
      <c r="HAS39" s="45"/>
      <c r="HAT39" s="45"/>
      <c r="HAU39" s="45"/>
      <c r="HAV39" s="45"/>
      <c r="HAW39" s="45"/>
      <c r="HAX39" s="45"/>
      <c r="HAY39" s="45"/>
      <c r="HAZ39" s="45"/>
      <c r="HBA39" s="45"/>
      <c r="HBB39" s="45"/>
      <c r="HBC39" s="45"/>
      <c r="HBD39" s="45"/>
      <c r="HBE39" s="45"/>
      <c r="HBF39" s="45"/>
      <c r="HBG39" s="45"/>
      <c r="HBH39" s="45"/>
      <c r="HBI39" s="45"/>
      <c r="HBJ39" s="45"/>
      <c r="HBK39" s="45"/>
      <c r="HBL39" s="45"/>
      <c r="HBM39" s="45"/>
      <c r="HBN39" s="45"/>
      <c r="HBO39" s="45"/>
      <c r="HBP39" s="45"/>
      <c r="HBQ39" s="45"/>
      <c r="HBR39" s="45"/>
      <c r="HBS39" s="45"/>
      <c r="HBT39" s="45"/>
      <c r="HBU39" s="45"/>
      <c r="HBV39" s="45"/>
      <c r="HBW39" s="45"/>
      <c r="HBX39" s="45"/>
      <c r="HBY39" s="45"/>
      <c r="HBZ39" s="45"/>
      <c r="HCA39" s="45"/>
      <c r="HCB39" s="45"/>
      <c r="HCC39" s="45"/>
      <c r="HCD39" s="45"/>
      <c r="HCE39" s="45"/>
      <c r="HCF39" s="45"/>
      <c r="HCG39" s="45"/>
      <c r="HCH39" s="45"/>
      <c r="HCI39" s="45"/>
      <c r="HCJ39" s="45"/>
      <c r="HCK39" s="45"/>
      <c r="HCL39" s="45"/>
      <c r="HCM39" s="45"/>
      <c r="HCN39" s="45"/>
      <c r="HCO39" s="45"/>
      <c r="HCP39" s="45"/>
      <c r="HCQ39" s="45"/>
      <c r="HCR39" s="45"/>
      <c r="HCS39" s="45"/>
      <c r="HCT39" s="45"/>
      <c r="HCU39" s="45"/>
      <c r="HCV39" s="45"/>
      <c r="HCW39" s="45"/>
      <c r="HCX39" s="45"/>
      <c r="HCY39" s="45"/>
      <c r="HCZ39" s="45"/>
      <c r="HDA39" s="45"/>
      <c r="HDB39" s="45"/>
      <c r="HDC39" s="45"/>
      <c r="HDD39" s="45"/>
      <c r="HDE39" s="45"/>
      <c r="HDF39" s="45"/>
      <c r="HDG39" s="45"/>
      <c r="HDH39" s="45"/>
      <c r="HDI39" s="45"/>
      <c r="HDJ39" s="45"/>
      <c r="HDK39" s="45"/>
      <c r="HDL39" s="45"/>
      <c r="HDM39" s="45"/>
      <c r="HDN39" s="45"/>
      <c r="HDO39" s="45"/>
      <c r="HDP39" s="45"/>
      <c r="HDQ39" s="45"/>
      <c r="HDR39" s="45"/>
      <c r="HDS39" s="45"/>
      <c r="HDT39" s="45"/>
      <c r="HDU39" s="45"/>
      <c r="HDV39" s="45"/>
      <c r="HDW39" s="45"/>
      <c r="HDX39" s="45"/>
      <c r="HDY39" s="45"/>
      <c r="HDZ39" s="45"/>
      <c r="HEA39" s="45"/>
      <c r="HEB39" s="45"/>
      <c r="HEC39" s="45"/>
      <c r="HED39" s="45"/>
      <c r="HEE39" s="45"/>
      <c r="HEF39" s="45"/>
      <c r="HEG39" s="45"/>
      <c r="HEH39" s="45"/>
      <c r="HEI39" s="45"/>
      <c r="HEJ39" s="45"/>
      <c r="HEK39" s="45"/>
      <c r="HEL39" s="45"/>
      <c r="HEM39" s="45"/>
      <c r="HEN39" s="45"/>
      <c r="HEO39" s="45"/>
      <c r="HEP39" s="45"/>
      <c r="HEQ39" s="45"/>
      <c r="HER39" s="45"/>
      <c r="HES39" s="45"/>
      <c r="HET39" s="45"/>
      <c r="HEU39" s="45"/>
      <c r="HEV39" s="45"/>
      <c r="HEW39" s="45"/>
      <c r="HEX39" s="45"/>
      <c r="HEY39" s="45"/>
      <c r="HEZ39" s="45"/>
      <c r="HFA39" s="45"/>
      <c r="HFB39" s="45"/>
      <c r="HFC39" s="45"/>
      <c r="HFD39" s="45"/>
      <c r="HFE39" s="45"/>
      <c r="HFF39" s="45"/>
      <c r="HFG39" s="45"/>
      <c r="HFH39" s="45"/>
      <c r="HFI39" s="45"/>
      <c r="HFJ39" s="45"/>
      <c r="HFK39" s="45"/>
      <c r="HFL39" s="45"/>
      <c r="HFM39" s="45"/>
      <c r="HFN39" s="45"/>
      <c r="HFO39" s="45"/>
      <c r="HFP39" s="45"/>
      <c r="HFQ39" s="45"/>
      <c r="HFR39" s="45"/>
      <c r="HFS39" s="45"/>
      <c r="HFT39" s="45"/>
      <c r="HFU39" s="45"/>
      <c r="HFV39" s="45"/>
      <c r="HFW39" s="45"/>
      <c r="HFX39" s="45"/>
      <c r="HFY39" s="45"/>
      <c r="HFZ39" s="45"/>
      <c r="HGA39" s="45"/>
      <c r="HGB39" s="45"/>
      <c r="HGC39" s="45"/>
      <c r="HGD39" s="45"/>
      <c r="HGE39" s="45"/>
      <c r="HGF39" s="45"/>
      <c r="HGG39" s="45"/>
      <c r="HGH39" s="45"/>
      <c r="HGI39" s="45"/>
      <c r="HGJ39" s="45"/>
      <c r="HGK39" s="45"/>
      <c r="HGL39" s="45"/>
      <c r="HGM39" s="45"/>
      <c r="HGN39" s="45"/>
      <c r="HGO39" s="45"/>
      <c r="HGP39" s="45"/>
      <c r="HGQ39" s="45"/>
      <c r="HGR39" s="45"/>
      <c r="HGS39" s="45"/>
      <c r="HGT39" s="45"/>
      <c r="HGU39" s="45"/>
      <c r="HGV39" s="45"/>
      <c r="HGW39" s="45"/>
      <c r="HGX39" s="45"/>
      <c r="HGY39" s="45"/>
      <c r="HGZ39" s="45"/>
      <c r="HHA39" s="45"/>
      <c r="HHB39" s="45"/>
      <c r="HHC39" s="45"/>
      <c r="HHD39" s="45"/>
      <c r="HHE39" s="45"/>
      <c r="HHF39" s="45"/>
      <c r="HHG39" s="45"/>
      <c r="HHH39" s="45"/>
      <c r="HHI39" s="45"/>
      <c r="HHJ39" s="45"/>
      <c r="HHK39" s="45"/>
      <c r="HHL39" s="45"/>
      <c r="HHM39" s="45"/>
      <c r="HHN39" s="45"/>
      <c r="HHO39" s="45"/>
      <c r="HHP39" s="45"/>
      <c r="HHQ39" s="45"/>
      <c r="HHR39" s="45"/>
      <c r="HHS39" s="45"/>
      <c r="HHT39" s="45"/>
      <c r="HHU39" s="45"/>
      <c r="HHV39" s="45"/>
      <c r="HHW39" s="45"/>
      <c r="HHX39" s="45"/>
      <c r="HHY39" s="45"/>
      <c r="HHZ39" s="45"/>
      <c r="HIA39" s="45"/>
      <c r="HIB39" s="45"/>
      <c r="HIC39" s="45"/>
      <c r="HID39" s="45"/>
      <c r="HIE39" s="45"/>
      <c r="HIF39" s="45"/>
      <c r="HIG39" s="45"/>
      <c r="HIH39" s="45"/>
      <c r="HII39" s="45"/>
      <c r="HIJ39" s="45"/>
      <c r="HIK39" s="45"/>
      <c r="HIL39" s="45"/>
      <c r="HIM39" s="45"/>
      <c r="HIN39" s="45"/>
      <c r="HIO39" s="45"/>
      <c r="HIP39" s="45"/>
      <c r="HIQ39" s="45"/>
      <c r="HIR39" s="45"/>
      <c r="HIS39" s="45"/>
      <c r="HIT39" s="45"/>
      <c r="HIU39" s="45"/>
      <c r="HIV39" s="45"/>
      <c r="HIW39" s="45"/>
      <c r="HIX39" s="45"/>
      <c r="HIY39" s="45"/>
      <c r="HIZ39" s="45"/>
      <c r="HJA39" s="45"/>
      <c r="HJB39" s="45"/>
      <c r="HJC39" s="45"/>
      <c r="HJD39" s="45"/>
      <c r="HJE39" s="45"/>
      <c r="HJF39" s="45"/>
      <c r="HJG39" s="45"/>
      <c r="HJH39" s="45"/>
      <c r="HJI39" s="45"/>
      <c r="HJJ39" s="45"/>
      <c r="HJK39" s="45"/>
      <c r="HJL39" s="45"/>
      <c r="HJM39" s="45"/>
      <c r="HJN39" s="45"/>
      <c r="HJO39" s="45"/>
      <c r="HJP39" s="45"/>
      <c r="HJQ39" s="45"/>
      <c r="HJR39" s="45"/>
      <c r="HJS39" s="45"/>
      <c r="HJT39" s="45"/>
      <c r="HJU39" s="45"/>
      <c r="HJV39" s="45"/>
      <c r="HJW39" s="45"/>
      <c r="HJX39" s="45"/>
      <c r="HJY39" s="45"/>
      <c r="HJZ39" s="45"/>
      <c r="HKA39" s="45"/>
      <c r="HKB39" s="45"/>
      <c r="HKC39" s="45"/>
      <c r="HKD39" s="45"/>
      <c r="HKE39" s="45"/>
      <c r="HKF39" s="45"/>
      <c r="HKG39" s="45"/>
      <c r="HKH39" s="45"/>
      <c r="HKI39" s="45"/>
      <c r="HKJ39" s="45"/>
      <c r="HKK39" s="45"/>
      <c r="HKL39" s="45"/>
      <c r="HKM39" s="45"/>
      <c r="HKN39" s="45"/>
      <c r="HKO39" s="45"/>
      <c r="HKP39" s="45"/>
      <c r="HKQ39" s="45"/>
      <c r="HKR39" s="45"/>
      <c r="HKS39" s="45"/>
      <c r="HKT39" s="45"/>
      <c r="HKU39" s="45"/>
      <c r="HKV39" s="45"/>
      <c r="HKW39" s="45"/>
      <c r="HKX39" s="45"/>
      <c r="HKY39" s="45"/>
      <c r="HKZ39" s="45"/>
      <c r="HLA39" s="45"/>
      <c r="HLB39" s="45"/>
      <c r="HLC39" s="45"/>
      <c r="HLD39" s="45"/>
      <c r="HLE39" s="45"/>
      <c r="HLF39" s="45"/>
      <c r="HLG39" s="45"/>
      <c r="HLH39" s="45"/>
      <c r="HLI39" s="45"/>
      <c r="HLJ39" s="45"/>
      <c r="HLK39" s="45"/>
      <c r="HLL39" s="45"/>
      <c r="HLM39" s="45"/>
      <c r="HLN39" s="45"/>
      <c r="HLO39" s="45"/>
      <c r="HLP39" s="45"/>
      <c r="HLQ39" s="45"/>
      <c r="HLR39" s="45"/>
      <c r="HLS39" s="45"/>
      <c r="HLT39" s="45"/>
      <c r="HLU39" s="45"/>
      <c r="HLV39" s="45"/>
      <c r="HLW39" s="45"/>
      <c r="HLX39" s="45"/>
      <c r="HLY39" s="45"/>
      <c r="HLZ39" s="45"/>
      <c r="HMA39" s="45"/>
      <c r="HMB39" s="45"/>
      <c r="HMC39" s="45"/>
      <c r="HMD39" s="45"/>
      <c r="HME39" s="45"/>
      <c r="HMF39" s="45"/>
      <c r="HMG39" s="45"/>
      <c r="HMH39" s="45"/>
      <c r="HMI39" s="45"/>
      <c r="HMJ39" s="45"/>
      <c r="HMK39" s="45"/>
      <c r="HML39" s="45"/>
      <c r="HMM39" s="45"/>
      <c r="HMN39" s="45"/>
      <c r="HMO39" s="45"/>
      <c r="HMP39" s="45"/>
      <c r="HMQ39" s="45"/>
      <c r="HMR39" s="45"/>
      <c r="HMS39" s="45"/>
      <c r="HMT39" s="45"/>
      <c r="HMU39" s="45"/>
      <c r="HMV39" s="45"/>
      <c r="HMW39" s="45"/>
      <c r="HMX39" s="45"/>
      <c r="HMY39" s="45"/>
      <c r="HMZ39" s="45"/>
      <c r="HNA39" s="45"/>
      <c r="HNB39" s="45"/>
      <c r="HNC39" s="45"/>
      <c r="HND39" s="45"/>
      <c r="HNE39" s="45"/>
      <c r="HNF39" s="45"/>
      <c r="HNG39" s="45"/>
      <c r="HNH39" s="45"/>
      <c r="HNI39" s="45"/>
      <c r="HNJ39" s="45"/>
      <c r="HNK39" s="45"/>
      <c r="HNL39" s="45"/>
      <c r="HNM39" s="45"/>
      <c r="HNN39" s="45"/>
      <c r="HNO39" s="45"/>
      <c r="HNP39" s="45"/>
      <c r="HNQ39" s="45"/>
      <c r="HNR39" s="45"/>
      <c r="HNS39" s="45"/>
      <c r="HNT39" s="45"/>
      <c r="HNU39" s="45"/>
      <c r="HNV39" s="45"/>
      <c r="HNW39" s="45"/>
      <c r="HNX39" s="45"/>
      <c r="HNY39" s="45"/>
      <c r="HNZ39" s="45"/>
      <c r="HOA39" s="45"/>
      <c r="HOB39" s="45"/>
      <c r="HOC39" s="45"/>
      <c r="HOD39" s="45"/>
      <c r="HOE39" s="45"/>
      <c r="HOF39" s="45"/>
      <c r="HOG39" s="45"/>
      <c r="HOH39" s="45"/>
      <c r="HOI39" s="45"/>
      <c r="HOJ39" s="45"/>
      <c r="HOK39" s="45"/>
      <c r="HOL39" s="45"/>
      <c r="HOM39" s="45"/>
      <c r="HON39" s="45"/>
      <c r="HOO39" s="45"/>
      <c r="HOP39" s="45"/>
      <c r="HOQ39" s="45"/>
      <c r="HOR39" s="45"/>
      <c r="HOS39" s="45"/>
      <c r="HOT39" s="45"/>
      <c r="HOU39" s="45"/>
      <c r="HOV39" s="45"/>
      <c r="HOW39" s="45"/>
      <c r="HOX39" s="45"/>
      <c r="HOY39" s="45"/>
      <c r="HOZ39" s="45"/>
      <c r="HPA39" s="45"/>
      <c r="HPB39" s="45"/>
      <c r="HPC39" s="45"/>
      <c r="HPD39" s="45"/>
      <c r="HPE39" s="45"/>
      <c r="HPF39" s="45"/>
      <c r="HPG39" s="45"/>
      <c r="HPH39" s="45"/>
      <c r="HPI39" s="45"/>
      <c r="HPJ39" s="45"/>
      <c r="HPK39" s="45"/>
      <c r="HPL39" s="45"/>
      <c r="HPM39" s="45"/>
      <c r="HPN39" s="45"/>
      <c r="HPO39" s="45"/>
      <c r="HPP39" s="45"/>
      <c r="HPQ39" s="45"/>
      <c r="HPR39" s="45"/>
      <c r="HPS39" s="45"/>
      <c r="HPT39" s="45"/>
      <c r="HPU39" s="45"/>
      <c r="HPV39" s="45"/>
      <c r="HPW39" s="45"/>
      <c r="HPX39" s="45"/>
      <c r="HPY39" s="45"/>
      <c r="HPZ39" s="45"/>
      <c r="HQA39" s="45"/>
      <c r="HQB39" s="45"/>
      <c r="HQC39" s="45"/>
      <c r="HQD39" s="45"/>
      <c r="HQE39" s="45"/>
      <c r="HQF39" s="45"/>
      <c r="HQG39" s="45"/>
      <c r="HQH39" s="45"/>
      <c r="HQI39" s="45"/>
      <c r="HQJ39" s="45"/>
      <c r="HQK39" s="45"/>
      <c r="HQL39" s="45"/>
      <c r="HQM39" s="45"/>
      <c r="HQN39" s="45"/>
      <c r="HQO39" s="45"/>
      <c r="HQP39" s="45"/>
      <c r="HQQ39" s="45"/>
      <c r="HQR39" s="45"/>
      <c r="HQS39" s="45"/>
      <c r="HQT39" s="45"/>
      <c r="HQU39" s="45"/>
      <c r="HQV39" s="45"/>
      <c r="HQW39" s="45"/>
      <c r="HQX39" s="45"/>
      <c r="HQY39" s="45"/>
      <c r="HQZ39" s="45"/>
      <c r="HRA39" s="45"/>
      <c r="HRB39" s="45"/>
      <c r="HRC39" s="45"/>
      <c r="HRD39" s="45"/>
      <c r="HRE39" s="45"/>
      <c r="HRF39" s="45"/>
      <c r="HRG39" s="45"/>
      <c r="HRH39" s="45"/>
      <c r="HRI39" s="45"/>
      <c r="HRJ39" s="45"/>
      <c r="HRK39" s="45"/>
      <c r="HRL39" s="45"/>
      <c r="HRM39" s="45"/>
      <c r="HRN39" s="45"/>
      <c r="HRO39" s="45"/>
      <c r="HRP39" s="45"/>
      <c r="HRQ39" s="45"/>
      <c r="HRR39" s="45"/>
      <c r="HRS39" s="45"/>
      <c r="HRT39" s="45"/>
      <c r="HRU39" s="45"/>
      <c r="HRV39" s="45"/>
      <c r="HRW39" s="45"/>
      <c r="HRX39" s="45"/>
      <c r="HRY39" s="45"/>
      <c r="HRZ39" s="45"/>
      <c r="HSA39" s="45"/>
      <c r="HSB39" s="45"/>
      <c r="HSC39" s="45"/>
      <c r="HSD39" s="45"/>
      <c r="HSE39" s="45"/>
      <c r="HSF39" s="45"/>
      <c r="HSG39" s="45"/>
      <c r="HSH39" s="45"/>
      <c r="HSI39" s="45"/>
      <c r="HSJ39" s="45"/>
      <c r="HSK39" s="45"/>
      <c r="HSL39" s="45"/>
      <c r="HSM39" s="45"/>
      <c r="HSN39" s="45"/>
      <c r="HSO39" s="45"/>
      <c r="HSP39" s="45"/>
      <c r="HSQ39" s="45"/>
      <c r="HSR39" s="45"/>
      <c r="HSS39" s="45"/>
      <c r="HST39" s="45"/>
      <c r="HSU39" s="45"/>
      <c r="HSV39" s="45"/>
      <c r="HSW39" s="45"/>
      <c r="HSX39" s="45"/>
      <c r="HSY39" s="45"/>
      <c r="HSZ39" s="45"/>
      <c r="HTA39" s="45"/>
      <c r="HTB39" s="45"/>
      <c r="HTC39" s="45"/>
      <c r="HTD39" s="45"/>
      <c r="HTE39" s="45"/>
      <c r="HTF39" s="45"/>
      <c r="HTG39" s="45"/>
      <c r="HTH39" s="45"/>
      <c r="HTI39" s="45"/>
      <c r="HTJ39" s="45"/>
      <c r="HTK39" s="45"/>
      <c r="HTL39" s="45"/>
      <c r="HTM39" s="45"/>
      <c r="HTN39" s="45"/>
      <c r="HTO39" s="45"/>
      <c r="HTP39" s="45"/>
      <c r="HTQ39" s="45"/>
      <c r="HTR39" s="45"/>
      <c r="HTS39" s="45"/>
      <c r="HTT39" s="45"/>
      <c r="HTU39" s="45"/>
      <c r="HTV39" s="45"/>
      <c r="HTW39" s="45"/>
      <c r="HTX39" s="45"/>
      <c r="HTY39" s="45"/>
      <c r="HTZ39" s="45"/>
      <c r="HUA39" s="45"/>
      <c r="HUB39" s="45"/>
      <c r="HUC39" s="45"/>
      <c r="HUD39" s="45"/>
      <c r="HUE39" s="45"/>
      <c r="HUF39" s="45"/>
      <c r="HUG39" s="45"/>
      <c r="HUH39" s="45"/>
      <c r="HUI39" s="45"/>
      <c r="HUJ39" s="45"/>
      <c r="HUK39" s="45"/>
      <c r="HUL39" s="45"/>
      <c r="HUM39" s="45"/>
      <c r="HUN39" s="45"/>
      <c r="HUO39" s="45"/>
      <c r="HUP39" s="45"/>
      <c r="HUQ39" s="45"/>
      <c r="HUR39" s="45"/>
      <c r="HUS39" s="45"/>
      <c r="HUT39" s="45"/>
      <c r="HUU39" s="45"/>
      <c r="HUV39" s="45"/>
      <c r="HUW39" s="45"/>
      <c r="HUX39" s="45"/>
      <c r="HUY39" s="45"/>
      <c r="HUZ39" s="45"/>
      <c r="HVA39" s="45"/>
      <c r="HVB39" s="45"/>
      <c r="HVC39" s="45"/>
      <c r="HVD39" s="45"/>
      <c r="HVE39" s="45"/>
      <c r="HVF39" s="45"/>
      <c r="HVG39" s="45"/>
      <c r="HVH39" s="45"/>
      <c r="HVI39" s="45"/>
      <c r="HVJ39" s="45"/>
      <c r="HVK39" s="45"/>
      <c r="HVL39" s="45"/>
      <c r="HVM39" s="45"/>
      <c r="HVN39" s="45"/>
      <c r="HVO39" s="45"/>
      <c r="HVP39" s="45"/>
      <c r="HVQ39" s="45"/>
      <c r="HVR39" s="45"/>
      <c r="HVS39" s="45"/>
      <c r="HVT39" s="45"/>
      <c r="HVU39" s="45"/>
      <c r="HVV39" s="45"/>
      <c r="HVW39" s="45"/>
      <c r="HVX39" s="45"/>
      <c r="HVY39" s="45"/>
      <c r="HVZ39" s="45"/>
      <c r="HWA39" s="45"/>
      <c r="HWB39" s="45"/>
      <c r="HWC39" s="45"/>
      <c r="HWD39" s="45"/>
      <c r="HWE39" s="45"/>
      <c r="HWF39" s="45"/>
      <c r="HWG39" s="45"/>
      <c r="HWH39" s="45"/>
      <c r="HWI39" s="45"/>
      <c r="HWJ39" s="45"/>
      <c r="HWK39" s="45"/>
      <c r="HWL39" s="45"/>
      <c r="HWM39" s="45"/>
      <c r="HWN39" s="45"/>
      <c r="HWO39" s="45"/>
      <c r="HWP39" s="45"/>
      <c r="HWQ39" s="45"/>
      <c r="HWR39" s="45"/>
      <c r="HWS39" s="45"/>
      <c r="HWT39" s="45"/>
      <c r="HWU39" s="45"/>
      <c r="HWV39" s="45"/>
      <c r="HWW39" s="45"/>
      <c r="HWX39" s="45"/>
      <c r="HWY39" s="45"/>
      <c r="HWZ39" s="45"/>
      <c r="HXA39" s="45"/>
      <c r="HXB39" s="45"/>
      <c r="HXC39" s="45"/>
      <c r="HXD39" s="45"/>
      <c r="HXE39" s="45"/>
      <c r="HXF39" s="45"/>
      <c r="HXG39" s="45"/>
      <c r="HXH39" s="45"/>
      <c r="HXI39" s="45"/>
      <c r="HXJ39" s="45"/>
      <c r="HXK39" s="45"/>
      <c r="HXL39" s="45"/>
      <c r="HXM39" s="45"/>
      <c r="HXN39" s="45"/>
      <c r="HXO39" s="45"/>
      <c r="HXP39" s="45"/>
      <c r="HXQ39" s="45"/>
      <c r="HXR39" s="45"/>
      <c r="HXS39" s="45"/>
      <c r="HXT39" s="45"/>
      <c r="HXU39" s="45"/>
      <c r="HXV39" s="45"/>
      <c r="HXW39" s="45"/>
      <c r="HXX39" s="45"/>
      <c r="HXY39" s="45"/>
      <c r="HXZ39" s="45"/>
      <c r="HYA39" s="45"/>
      <c r="HYB39" s="45"/>
      <c r="HYC39" s="45"/>
      <c r="HYD39" s="45"/>
      <c r="HYE39" s="45"/>
      <c r="HYF39" s="45"/>
      <c r="HYG39" s="45"/>
      <c r="HYH39" s="45"/>
      <c r="HYI39" s="45"/>
      <c r="HYJ39" s="45"/>
      <c r="HYK39" s="45"/>
      <c r="HYL39" s="45"/>
      <c r="HYM39" s="45"/>
      <c r="HYN39" s="45"/>
      <c r="HYO39" s="45"/>
      <c r="HYP39" s="45"/>
      <c r="HYQ39" s="45"/>
      <c r="HYR39" s="45"/>
      <c r="HYS39" s="45"/>
      <c r="HYT39" s="45"/>
      <c r="HYU39" s="45"/>
      <c r="HYV39" s="45"/>
      <c r="HYW39" s="45"/>
      <c r="HYX39" s="45"/>
      <c r="HYY39" s="45"/>
      <c r="HYZ39" s="45"/>
      <c r="HZA39" s="45"/>
      <c r="HZB39" s="45"/>
      <c r="HZC39" s="45"/>
      <c r="HZD39" s="45"/>
      <c r="HZE39" s="45"/>
      <c r="HZF39" s="45"/>
      <c r="HZG39" s="45"/>
      <c r="HZH39" s="45"/>
      <c r="HZI39" s="45"/>
      <c r="HZJ39" s="45"/>
      <c r="HZK39" s="45"/>
      <c r="HZL39" s="45"/>
      <c r="HZM39" s="45"/>
      <c r="HZN39" s="45"/>
      <c r="HZO39" s="45"/>
      <c r="HZP39" s="45"/>
      <c r="HZQ39" s="45"/>
      <c r="HZR39" s="45"/>
      <c r="HZS39" s="45"/>
      <c r="HZT39" s="45"/>
      <c r="HZU39" s="45"/>
      <c r="HZV39" s="45"/>
      <c r="HZW39" s="45"/>
      <c r="HZX39" s="45"/>
      <c r="HZY39" s="45"/>
      <c r="HZZ39" s="45"/>
      <c r="IAA39" s="45"/>
      <c r="IAB39" s="45"/>
      <c r="IAC39" s="45"/>
      <c r="IAD39" s="45"/>
      <c r="IAE39" s="45"/>
      <c r="IAF39" s="45"/>
      <c r="IAG39" s="45"/>
      <c r="IAH39" s="45"/>
      <c r="IAI39" s="45"/>
      <c r="IAJ39" s="45"/>
      <c r="IAK39" s="45"/>
      <c r="IAL39" s="45"/>
      <c r="IAM39" s="45"/>
      <c r="IAN39" s="45"/>
      <c r="IAO39" s="45"/>
      <c r="IAP39" s="45"/>
      <c r="IAQ39" s="45"/>
      <c r="IAR39" s="45"/>
      <c r="IAS39" s="45"/>
      <c r="IAT39" s="45"/>
      <c r="IAU39" s="45"/>
      <c r="IAV39" s="45"/>
      <c r="IAW39" s="45"/>
      <c r="IAX39" s="45"/>
      <c r="IAY39" s="45"/>
      <c r="IAZ39" s="45"/>
      <c r="IBA39" s="45"/>
      <c r="IBB39" s="45"/>
      <c r="IBC39" s="45"/>
      <c r="IBD39" s="45"/>
      <c r="IBE39" s="45"/>
      <c r="IBF39" s="45"/>
      <c r="IBG39" s="45"/>
      <c r="IBH39" s="45"/>
      <c r="IBI39" s="45"/>
      <c r="IBJ39" s="45"/>
      <c r="IBK39" s="45"/>
      <c r="IBL39" s="45"/>
      <c r="IBM39" s="45"/>
      <c r="IBN39" s="45"/>
      <c r="IBO39" s="45"/>
      <c r="IBP39" s="45"/>
      <c r="IBQ39" s="45"/>
      <c r="IBR39" s="45"/>
      <c r="IBS39" s="45"/>
      <c r="IBT39" s="45"/>
      <c r="IBU39" s="45"/>
      <c r="IBV39" s="45"/>
      <c r="IBW39" s="45"/>
      <c r="IBX39" s="45"/>
      <c r="IBY39" s="45"/>
      <c r="IBZ39" s="45"/>
      <c r="ICA39" s="45"/>
      <c r="ICB39" s="45"/>
      <c r="ICC39" s="45"/>
      <c r="ICD39" s="45"/>
      <c r="ICE39" s="45"/>
      <c r="ICF39" s="45"/>
      <c r="ICG39" s="45"/>
      <c r="ICH39" s="45"/>
      <c r="ICI39" s="45"/>
      <c r="ICJ39" s="45"/>
      <c r="ICK39" s="45"/>
      <c r="ICL39" s="45"/>
      <c r="ICM39" s="45"/>
      <c r="ICN39" s="45"/>
      <c r="ICO39" s="45"/>
      <c r="ICP39" s="45"/>
      <c r="ICQ39" s="45"/>
      <c r="ICR39" s="45"/>
      <c r="ICS39" s="45"/>
      <c r="ICT39" s="45"/>
      <c r="ICU39" s="45"/>
      <c r="ICV39" s="45"/>
      <c r="ICW39" s="45"/>
      <c r="ICX39" s="45"/>
      <c r="ICY39" s="45"/>
      <c r="ICZ39" s="45"/>
      <c r="IDA39" s="45"/>
      <c r="IDB39" s="45"/>
      <c r="IDC39" s="45"/>
      <c r="IDD39" s="45"/>
      <c r="IDE39" s="45"/>
      <c r="IDF39" s="45"/>
      <c r="IDG39" s="45"/>
      <c r="IDH39" s="45"/>
      <c r="IDI39" s="45"/>
      <c r="IDJ39" s="45"/>
      <c r="IDK39" s="45"/>
      <c r="IDL39" s="45"/>
      <c r="IDM39" s="45"/>
      <c r="IDN39" s="45"/>
      <c r="IDO39" s="45"/>
      <c r="IDP39" s="45"/>
      <c r="IDQ39" s="45"/>
      <c r="IDR39" s="45"/>
      <c r="IDS39" s="45"/>
      <c r="IDT39" s="45"/>
      <c r="IDU39" s="45"/>
      <c r="IDV39" s="45"/>
      <c r="IDW39" s="45"/>
      <c r="IDX39" s="45"/>
      <c r="IDY39" s="45"/>
      <c r="IDZ39" s="45"/>
      <c r="IEA39" s="45"/>
      <c r="IEB39" s="45"/>
      <c r="IEC39" s="45"/>
      <c r="IED39" s="45"/>
      <c r="IEE39" s="45"/>
      <c r="IEF39" s="45"/>
      <c r="IEG39" s="45"/>
      <c r="IEH39" s="45"/>
      <c r="IEI39" s="45"/>
      <c r="IEJ39" s="45"/>
      <c r="IEK39" s="45"/>
      <c r="IEL39" s="45"/>
      <c r="IEM39" s="45"/>
      <c r="IEN39" s="45"/>
      <c r="IEO39" s="45"/>
      <c r="IEP39" s="45"/>
      <c r="IEQ39" s="45"/>
      <c r="IER39" s="45"/>
      <c r="IES39" s="45"/>
      <c r="IET39" s="45"/>
      <c r="IEU39" s="45"/>
      <c r="IEV39" s="45"/>
      <c r="IEW39" s="45"/>
      <c r="IEX39" s="45"/>
      <c r="IEY39" s="45"/>
      <c r="IEZ39" s="45"/>
      <c r="IFA39" s="45"/>
      <c r="IFB39" s="45"/>
      <c r="IFC39" s="45"/>
      <c r="IFD39" s="45"/>
      <c r="IFE39" s="45"/>
      <c r="IFF39" s="45"/>
      <c r="IFG39" s="45"/>
      <c r="IFH39" s="45"/>
      <c r="IFI39" s="45"/>
      <c r="IFJ39" s="45"/>
      <c r="IFK39" s="45"/>
      <c r="IFL39" s="45"/>
      <c r="IFM39" s="45"/>
      <c r="IFN39" s="45"/>
      <c r="IFO39" s="45"/>
      <c r="IFP39" s="45"/>
      <c r="IFQ39" s="45"/>
      <c r="IFR39" s="45"/>
      <c r="IFS39" s="45"/>
      <c r="IFT39" s="45"/>
      <c r="IFU39" s="45"/>
      <c r="IFV39" s="45"/>
      <c r="IFW39" s="45"/>
      <c r="IFX39" s="45"/>
      <c r="IFY39" s="45"/>
      <c r="IFZ39" s="45"/>
      <c r="IGA39" s="45"/>
      <c r="IGB39" s="45"/>
      <c r="IGC39" s="45"/>
      <c r="IGD39" s="45"/>
      <c r="IGE39" s="45"/>
      <c r="IGF39" s="45"/>
      <c r="IGG39" s="45"/>
      <c r="IGH39" s="45"/>
      <c r="IGI39" s="45"/>
      <c r="IGJ39" s="45"/>
      <c r="IGK39" s="45"/>
      <c r="IGL39" s="45"/>
      <c r="IGM39" s="45"/>
      <c r="IGN39" s="45"/>
      <c r="IGO39" s="45"/>
      <c r="IGP39" s="45"/>
      <c r="IGQ39" s="45"/>
      <c r="IGR39" s="45"/>
      <c r="IGS39" s="45"/>
      <c r="IGT39" s="45"/>
      <c r="IGU39" s="45"/>
      <c r="IGV39" s="45"/>
      <c r="IGW39" s="45"/>
      <c r="IGX39" s="45"/>
      <c r="IGY39" s="45"/>
      <c r="IGZ39" s="45"/>
      <c r="IHA39" s="45"/>
      <c r="IHB39" s="45"/>
      <c r="IHC39" s="45"/>
      <c r="IHD39" s="45"/>
      <c r="IHE39" s="45"/>
      <c r="IHF39" s="45"/>
      <c r="IHG39" s="45"/>
      <c r="IHH39" s="45"/>
      <c r="IHI39" s="45"/>
      <c r="IHJ39" s="45"/>
      <c r="IHK39" s="45"/>
      <c r="IHL39" s="45"/>
      <c r="IHM39" s="45"/>
      <c r="IHN39" s="45"/>
      <c r="IHO39" s="45"/>
      <c r="IHP39" s="45"/>
      <c r="IHQ39" s="45"/>
      <c r="IHR39" s="45"/>
      <c r="IHS39" s="45"/>
      <c r="IHT39" s="45"/>
      <c r="IHU39" s="45"/>
      <c r="IHV39" s="45"/>
      <c r="IHW39" s="45"/>
      <c r="IHX39" s="45"/>
      <c r="IHY39" s="45"/>
      <c r="IHZ39" s="45"/>
      <c r="IIA39" s="45"/>
      <c r="IIB39" s="45"/>
      <c r="IIC39" s="45"/>
      <c r="IID39" s="45"/>
      <c r="IIE39" s="45"/>
      <c r="IIF39" s="45"/>
      <c r="IIG39" s="45"/>
      <c r="IIH39" s="45"/>
      <c r="III39" s="45"/>
      <c r="IIJ39" s="45"/>
      <c r="IIK39" s="45"/>
      <c r="IIL39" s="45"/>
      <c r="IIM39" s="45"/>
      <c r="IIN39" s="45"/>
      <c r="IIO39" s="45"/>
      <c r="IIP39" s="45"/>
      <c r="IIQ39" s="45"/>
      <c r="IIR39" s="45"/>
      <c r="IIS39" s="45"/>
      <c r="IIT39" s="45"/>
      <c r="IIU39" s="45"/>
      <c r="IIV39" s="45"/>
      <c r="IIW39" s="45"/>
      <c r="IIX39" s="45"/>
      <c r="IIY39" s="45"/>
      <c r="IIZ39" s="45"/>
      <c r="IJA39" s="45"/>
      <c r="IJB39" s="45"/>
      <c r="IJC39" s="45"/>
      <c r="IJD39" s="45"/>
      <c r="IJE39" s="45"/>
      <c r="IJF39" s="45"/>
      <c r="IJG39" s="45"/>
      <c r="IJH39" s="45"/>
      <c r="IJI39" s="45"/>
      <c r="IJJ39" s="45"/>
      <c r="IJK39" s="45"/>
      <c r="IJL39" s="45"/>
      <c r="IJM39" s="45"/>
      <c r="IJN39" s="45"/>
      <c r="IJO39" s="45"/>
      <c r="IJP39" s="45"/>
      <c r="IJQ39" s="45"/>
      <c r="IJR39" s="45"/>
      <c r="IJS39" s="45"/>
      <c r="IJT39" s="45"/>
      <c r="IJU39" s="45"/>
      <c r="IJV39" s="45"/>
      <c r="IJW39" s="45"/>
      <c r="IJX39" s="45"/>
      <c r="IJY39" s="45"/>
      <c r="IJZ39" s="45"/>
      <c r="IKA39" s="45"/>
      <c r="IKB39" s="45"/>
      <c r="IKC39" s="45"/>
      <c r="IKD39" s="45"/>
      <c r="IKE39" s="45"/>
      <c r="IKF39" s="45"/>
      <c r="IKG39" s="45"/>
      <c r="IKH39" s="45"/>
      <c r="IKI39" s="45"/>
      <c r="IKJ39" s="45"/>
      <c r="IKK39" s="45"/>
      <c r="IKL39" s="45"/>
      <c r="IKM39" s="45"/>
      <c r="IKN39" s="45"/>
      <c r="IKO39" s="45"/>
      <c r="IKP39" s="45"/>
      <c r="IKQ39" s="45"/>
      <c r="IKR39" s="45"/>
      <c r="IKS39" s="45"/>
      <c r="IKT39" s="45"/>
      <c r="IKU39" s="45"/>
      <c r="IKV39" s="45"/>
      <c r="IKW39" s="45"/>
      <c r="IKX39" s="45"/>
      <c r="IKY39" s="45"/>
      <c r="IKZ39" s="45"/>
      <c r="ILA39" s="45"/>
      <c r="ILB39" s="45"/>
      <c r="ILC39" s="45"/>
      <c r="ILD39" s="45"/>
      <c r="ILE39" s="45"/>
      <c r="ILF39" s="45"/>
      <c r="ILG39" s="45"/>
      <c r="ILH39" s="45"/>
      <c r="ILI39" s="45"/>
      <c r="ILJ39" s="45"/>
      <c r="ILK39" s="45"/>
      <c r="ILL39" s="45"/>
      <c r="ILM39" s="45"/>
      <c r="ILN39" s="45"/>
      <c r="ILO39" s="45"/>
      <c r="ILP39" s="45"/>
      <c r="ILQ39" s="45"/>
      <c r="ILR39" s="45"/>
      <c r="ILS39" s="45"/>
      <c r="ILT39" s="45"/>
      <c r="ILU39" s="45"/>
      <c r="ILV39" s="45"/>
      <c r="ILW39" s="45"/>
      <c r="ILX39" s="45"/>
      <c r="ILY39" s="45"/>
      <c r="ILZ39" s="45"/>
      <c r="IMA39" s="45"/>
      <c r="IMB39" s="45"/>
      <c r="IMC39" s="45"/>
      <c r="IMD39" s="45"/>
      <c r="IME39" s="45"/>
      <c r="IMF39" s="45"/>
      <c r="IMG39" s="45"/>
      <c r="IMH39" s="45"/>
      <c r="IMI39" s="45"/>
      <c r="IMJ39" s="45"/>
      <c r="IMK39" s="45"/>
      <c r="IML39" s="45"/>
      <c r="IMM39" s="45"/>
      <c r="IMN39" s="45"/>
      <c r="IMO39" s="45"/>
      <c r="IMP39" s="45"/>
      <c r="IMQ39" s="45"/>
      <c r="IMR39" s="45"/>
      <c r="IMS39" s="45"/>
      <c r="IMT39" s="45"/>
      <c r="IMU39" s="45"/>
      <c r="IMV39" s="45"/>
      <c r="IMW39" s="45"/>
      <c r="IMX39" s="45"/>
      <c r="IMY39" s="45"/>
      <c r="IMZ39" s="45"/>
      <c r="INA39" s="45"/>
      <c r="INB39" s="45"/>
      <c r="INC39" s="45"/>
      <c r="IND39" s="45"/>
      <c r="INE39" s="45"/>
      <c r="INF39" s="45"/>
      <c r="ING39" s="45"/>
      <c r="INH39" s="45"/>
      <c r="INI39" s="45"/>
      <c r="INJ39" s="45"/>
      <c r="INK39" s="45"/>
      <c r="INL39" s="45"/>
      <c r="INM39" s="45"/>
      <c r="INN39" s="45"/>
      <c r="INO39" s="45"/>
      <c r="INP39" s="45"/>
      <c r="INQ39" s="45"/>
      <c r="INR39" s="45"/>
      <c r="INS39" s="45"/>
      <c r="INT39" s="45"/>
      <c r="INU39" s="45"/>
      <c r="INV39" s="45"/>
      <c r="INW39" s="45"/>
      <c r="INX39" s="45"/>
      <c r="INY39" s="45"/>
      <c r="INZ39" s="45"/>
      <c r="IOA39" s="45"/>
      <c r="IOB39" s="45"/>
      <c r="IOC39" s="45"/>
      <c r="IOD39" s="45"/>
      <c r="IOE39" s="45"/>
      <c r="IOF39" s="45"/>
      <c r="IOG39" s="45"/>
      <c r="IOH39" s="45"/>
      <c r="IOI39" s="45"/>
      <c r="IOJ39" s="45"/>
      <c r="IOK39" s="45"/>
      <c r="IOL39" s="45"/>
      <c r="IOM39" s="45"/>
      <c r="ION39" s="45"/>
      <c r="IOO39" s="45"/>
      <c r="IOP39" s="45"/>
      <c r="IOQ39" s="45"/>
      <c r="IOR39" s="45"/>
      <c r="IOS39" s="45"/>
      <c r="IOT39" s="45"/>
      <c r="IOU39" s="45"/>
      <c r="IOV39" s="45"/>
      <c r="IOW39" s="45"/>
      <c r="IOX39" s="45"/>
      <c r="IOY39" s="45"/>
      <c r="IOZ39" s="45"/>
      <c r="IPA39" s="45"/>
      <c r="IPB39" s="45"/>
      <c r="IPC39" s="45"/>
      <c r="IPD39" s="45"/>
      <c r="IPE39" s="45"/>
      <c r="IPF39" s="45"/>
      <c r="IPG39" s="45"/>
      <c r="IPH39" s="45"/>
      <c r="IPI39" s="45"/>
      <c r="IPJ39" s="45"/>
      <c r="IPK39" s="45"/>
      <c r="IPL39" s="45"/>
      <c r="IPM39" s="45"/>
      <c r="IPN39" s="45"/>
      <c r="IPO39" s="45"/>
      <c r="IPP39" s="45"/>
      <c r="IPQ39" s="45"/>
      <c r="IPR39" s="45"/>
      <c r="IPS39" s="45"/>
      <c r="IPT39" s="45"/>
      <c r="IPU39" s="45"/>
      <c r="IPV39" s="45"/>
      <c r="IPW39" s="45"/>
      <c r="IPX39" s="45"/>
      <c r="IPY39" s="45"/>
      <c r="IPZ39" s="45"/>
      <c r="IQA39" s="45"/>
      <c r="IQB39" s="45"/>
      <c r="IQC39" s="45"/>
      <c r="IQD39" s="45"/>
      <c r="IQE39" s="45"/>
      <c r="IQF39" s="45"/>
      <c r="IQG39" s="45"/>
      <c r="IQH39" s="45"/>
      <c r="IQI39" s="45"/>
      <c r="IQJ39" s="45"/>
      <c r="IQK39" s="45"/>
      <c r="IQL39" s="45"/>
      <c r="IQM39" s="45"/>
      <c r="IQN39" s="45"/>
      <c r="IQO39" s="45"/>
      <c r="IQP39" s="45"/>
      <c r="IQQ39" s="45"/>
      <c r="IQR39" s="45"/>
      <c r="IQS39" s="45"/>
      <c r="IQT39" s="45"/>
      <c r="IQU39" s="45"/>
      <c r="IQV39" s="45"/>
      <c r="IQW39" s="45"/>
      <c r="IQX39" s="45"/>
      <c r="IQY39" s="45"/>
      <c r="IQZ39" s="45"/>
      <c r="IRA39" s="45"/>
      <c r="IRB39" s="45"/>
      <c r="IRC39" s="45"/>
      <c r="IRD39" s="45"/>
      <c r="IRE39" s="45"/>
      <c r="IRF39" s="45"/>
      <c r="IRG39" s="45"/>
      <c r="IRH39" s="45"/>
      <c r="IRI39" s="45"/>
      <c r="IRJ39" s="45"/>
      <c r="IRK39" s="45"/>
      <c r="IRL39" s="45"/>
      <c r="IRM39" s="45"/>
      <c r="IRN39" s="45"/>
      <c r="IRO39" s="45"/>
      <c r="IRP39" s="45"/>
      <c r="IRQ39" s="45"/>
      <c r="IRR39" s="45"/>
      <c r="IRS39" s="45"/>
      <c r="IRT39" s="45"/>
      <c r="IRU39" s="45"/>
      <c r="IRV39" s="45"/>
      <c r="IRW39" s="45"/>
      <c r="IRX39" s="45"/>
      <c r="IRY39" s="45"/>
      <c r="IRZ39" s="45"/>
      <c r="ISA39" s="45"/>
      <c r="ISB39" s="45"/>
      <c r="ISC39" s="45"/>
      <c r="ISD39" s="45"/>
      <c r="ISE39" s="45"/>
      <c r="ISF39" s="45"/>
      <c r="ISG39" s="45"/>
      <c r="ISH39" s="45"/>
      <c r="ISI39" s="45"/>
      <c r="ISJ39" s="45"/>
      <c r="ISK39" s="45"/>
      <c r="ISL39" s="45"/>
      <c r="ISM39" s="45"/>
      <c r="ISN39" s="45"/>
      <c r="ISO39" s="45"/>
      <c r="ISP39" s="45"/>
      <c r="ISQ39" s="45"/>
      <c r="ISR39" s="45"/>
      <c r="ISS39" s="45"/>
      <c r="IST39" s="45"/>
      <c r="ISU39" s="45"/>
      <c r="ISV39" s="45"/>
      <c r="ISW39" s="45"/>
      <c r="ISX39" s="45"/>
      <c r="ISY39" s="45"/>
      <c r="ISZ39" s="45"/>
      <c r="ITA39" s="45"/>
      <c r="ITB39" s="45"/>
      <c r="ITC39" s="45"/>
      <c r="ITD39" s="45"/>
      <c r="ITE39" s="45"/>
      <c r="ITF39" s="45"/>
      <c r="ITG39" s="45"/>
      <c r="ITH39" s="45"/>
      <c r="ITI39" s="45"/>
      <c r="ITJ39" s="45"/>
      <c r="ITK39" s="45"/>
      <c r="ITL39" s="45"/>
      <c r="ITM39" s="45"/>
      <c r="ITN39" s="45"/>
      <c r="ITO39" s="45"/>
      <c r="ITP39" s="45"/>
      <c r="ITQ39" s="45"/>
      <c r="ITR39" s="45"/>
      <c r="ITS39" s="45"/>
      <c r="ITT39" s="45"/>
      <c r="ITU39" s="45"/>
      <c r="ITV39" s="45"/>
      <c r="ITW39" s="45"/>
      <c r="ITX39" s="45"/>
      <c r="ITY39" s="45"/>
      <c r="ITZ39" s="45"/>
      <c r="IUA39" s="45"/>
      <c r="IUB39" s="45"/>
      <c r="IUC39" s="45"/>
      <c r="IUD39" s="45"/>
      <c r="IUE39" s="45"/>
      <c r="IUF39" s="45"/>
      <c r="IUG39" s="45"/>
      <c r="IUH39" s="45"/>
      <c r="IUI39" s="45"/>
      <c r="IUJ39" s="45"/>
      <c r="IUK39" s="45"/>
      <c r="IUL39" s="45"/>
      <c r="IUM39" s="45"/>
      <c r="IUN39" s="45"/>
      <c r="IUO39" s="45"/>
      <c r="IUP39" s="45"/>
      <c r="IUQ39" s="45"/>
      <c r="IUR39" s="45"/>
      <c r="IUS39" s="45"/>
      <c r="IUT39" s="45"/>
      <c r="IUU39" s="45"/>
      <c r="IUV39" s="45"/>
      <c r="IUW39" s="45"/>
      <c r="IUX39" s="45"/>
      <c r="IUY39" s="45"/>
      <c r="IUZ39" s="45"/>
      <c r="IVA39" s="45"/>
      <c r="IVB39" s="45"/>
      <c r="IVC39" s="45"/>
      <c r="IVD39" s="45"/>
      <c r="IVE39" s="45"/>
      <c r="IVF39" s="45"/>
      <c r="IVG39" s="45"/>
      <c r="IVH39" s="45"/>
      <c r="IVI39" s="45"/>
      <c r="IVJ39" s="45"/>
      <c r="IVK39" s="45"/>
      <c r="IVL39" s="45"/>
      <c r="IVM39" s="45"/>
      <c r="IVN39" s="45"/>
      <c r="IVO39" s="45"/>
      <c r="IVP39" s="45"/>
      <c r="IVQ39" s="45"/>
      <c r="IVR39" s="45"/>
      <c r="IVS39" s="45"/>
      <c r="IVT39" s="45"/>
      <c r="IVU39" s="45"/>
      <c r="IVV39" s="45"/>
      <c r="IVW39" s="45"/>
      <c r="IVX39" s="45"/>
      <c r="IVY39" s="45"/>
      <c r="IVZ39" s="45"/>
      <c r="IWA39" s="45"/>
      <c r="IWB39" s="45"/>
      <c r="IWC39" s="45"/>
      <c r="IWD39" s="45"/>
      <c r="IWE39" s="45"/>
      <c r="IWF39" s="45"/>
      <c r="IWG39" s="45"/>
      <c r="IWH39" s="45"/>
      <c r="IWI39" s="45"/>
      <c r="IWJ39" s="45"/>
      <c r="IWK39" s="45"/>
      <c r="IWL39" s="45"/>
      <c r="IWM39" s="45"/>
      <c r="IWN39" s="45"/>
      <c r="IWO39" s="45"/>
      <c r="IWP39" s="45"/>
      <c r="IWQ39" s="45"/>
      <c r="IWR39" s="45"/>
      <c r="IWS39" s="45"/>
      <c r="IWT39" s="45"/>
      <c r="IWU39" s="45"/>
      <c r="IWV39" s="45"/>
      <c r="IWW39" s="45"/>
      <c r="IWX39" s="45"/>
      <c r="IWY39" s="45"/>
      <c r="IWZ39" s="45"/>
      <c r="IXA39" s="45"/>
      <c r="IXB39" s="45"/>
      <c r="IXC39" s="45"/>
      <c r="IXD39" s="45"/>
      <c r="IXE39" s="45"/>
      <c r="IXF39" s="45"/>
      <c r="IXG39" s="45"/>
      <c r="IXH39" s="45"/>
      <c r="IXI39" s="45"/>
      <c r="IXJ39" s="45"/>
      <c r="IXK39" s="45"/>
      <c r="IXL39" s="45"/>
      <c r="IXM39" s="45"/>
      <c r="IXN39" s="45"/>
      <c r="IXO39" s="45"/>
      <c r="IXP39" s="45"/>
      <c r="IXQ39" s="45"/>
      <c r="IXR39" s="45"/>
      <c r="IXS39" s="45"/>
      <c r="IXT39" s="45"/>
      <c r="IXU39" s="45"/>
      <c r="IXV39" s="45"/>
      <c r="IXW39" s="45"/>
      <c r="IXX39" s="45"/>
      <c r="IXY39" s="45"/>
      <c r="IXZ39" s="45"/>
      <c r="IYA39" s="45"/>
      <c r="IYB39" s="45"/>
      <c r="IYC39" s="45"/>
      <c r="IYD39" s="45"/>
      <c r="IYE39" s="45"/>
      <c r="IYF39" s="45"/>
      <c r="IYG39" s="45"/>
      <c r="IYH39" s="45"/>
      <c r="IYI39" s="45"/>
      <c r="IYJ39" s="45"/>
      <c r="IYK39" s="45"/>
      <c r="IYL39" s="45"/>
      <c r="IYM39" s="45"/>
      <c r="IYN39" s="45"/>
      <c r="IYO39" s="45"/>
      <c r="IYP39" s="45"/>
      <c r="IYQ39" s="45"/>
      <c r="IYR39" s="45"/>
      <c r="IYS39" s="45"/>
      <c r="IYT39" s="45"/>
      <c r="IYU39" s="45"/>
      <c r="IYV39" s="45"/>
      <c r="IYW39" s="45"/>
      <c r="IYX39" s="45"/>
      <c r="IYY39" s="45"/>
      <c r="IYZ39" s="45"/>
      <c r="IZA39" s="45"/>
      <c r="IZB39" s="45"/>
      <c r="IZC39" s="45"/>
      <c r="IZD39" s="45"/>
      <c r="IZE39" s="45"/>
      <c r="IZF39" s="45"/>
      <c r="IZG39" s="45"/>
      <c r="IZH39" s="45"/>
      <c r="IZI39" s="45"/>
      <c r="IZJ39" s="45"/>
      <c r="IZK39" s="45"/>
      <c r="IZL39" s="45"/>
      <c r="IZM39" s="45"/>
      <c r="IZN39" s="45"/>
      <c r="IZO39" s="45"/>
      <c r="IZP39" s="45"/>
      <c r="IZQ39" s="45"/>
      <c r="IZR39" s="45"/>
      <c r="IZS39" s="45"/>
      <c r="IZT39" s="45"/>
      <c r="IZU39" s="45"/>
      <c r="IZV39" s="45"/>
      <c r="IZW39" s="45"/>
      <c r="IZX39" s="45"/>
      <c r="IZY39" s="45"/>
      <c r="IZZ39" s="45"/>
      <c r="JAA39" s="45"/>
      <c r="JAB39" s="45"/>
      <c r="JAC39" s="45"/>
      <c r="JAD39" s="45"/>
      <c r="JAE39" s="45"/>
      <c r="JAF39" s="45"/>
      <c r="JAG39" s="45"/>
      <c r="JAH39" s="45"/>
      <c r="JAI39" s="45"/>
      <c r="JAJ39" s="45"/>
      <c r="JAK39" s="45"/>
      <c r="JAL39" s="45"/>
      <c r="JAM39" s="45"/>
      <c r="JAN39" s="45"/>
      <c r="JAO39" s="45"/>
      <c r="JAP39" s="45"/>
      <c r="JAQ39" s="45"/>
      <c r="JAR39" s="45"/>
      <c r="JAS39" s="45"/>
      <c r="JAT39" s="45"/>
      <c r="JAU39" s="45"/>
      <c r="JAV39" s="45"/>
      <c r="JAW39" s="45"/>
      <c r="JAX39" s="45"/>
      <c r="JAY39" s="45"/>
      <c r="JAZ39" s="45"/>
      <c r="JBA39" s="45"/>
      <c r="JBB39" s="45"/>
      <c r="JBC39" s="45"/>
      <c r="JBD39" s="45"/>
      <c r="JBE39" s="45"/>
      <c r="JBF39" s="45"/>
      <c r="JBG39" s="45"/>
      <c r="JBH39" s="45"/>
      <c r="JBI39" s="45"/>
      <c r="JBJ39" s="45"/>
      <c r="JBK39" s="45"/>
      <c r="JBL39" s="45"/>
      <c r="JBM39" s="45"/>
      <c r="JBN39" s="45"/>
      <c r="JBO39" s="45"/>
      <c r="JBP39" s="45"/>
      <c r="JBQ39" s="45"/>
      <c r="JBR39" s="45"/>
      <c r="JBS39" s="45"/>
      <c r="JBT39" s="45"/>
      <c r="JBU39" s="45"/>
      <c r="JBV39" s="45"/>
      <c r="JBW39" s="45"/>
      <c r="JBX39" s="45"/>
      <c r="JBY39" s="45"/>
      <c r="JBZ39" s="45"/>
      <c r="JCA39" s="45"/>
      <c r="JCB39" s="45"/>
      <c r="JCC39" s="45"/>
      <c r="JCD39" s="45"/>
      <c r="JCE39" s="45"/>
      <c r="JCF39" s="45"/>
      <c r="JCG39" s="45"/>
      <c r="JCH39" s="45"/>
      <c r="JCI39" s="45"/>
      <c r="JCJ39" s="45"/>
      <c r="JCK39" s="45"/>
      <c r="JCL39" s="45"/>
      <c r="JCM39" s="45"/>
      <c r="JCN39" s="45"/>
      <c r="JCO39" s="45"/>
      <c r="JCP39" s="45"/>
      <c r="JCQ39" s="45"/>
      <c r="JCR39" s="45"/>
      <c r="JCS39" s="45"/>
      <c r="JCT39" s="45"/>
      <c r="JCU39" s="45"/>
      <c r="JCV39" s="45"/>
      <c r="JCW39" s="45"/>
      <c r="JCX39" s="45"/>
      <c r="JCY39" s="45"/>
      <c r="JCZ39" s="45"/>
      <c r="JDA39" s="45"/>
      <c r="JDB39" s="45"/>
      <c r="JDC39" s="45"/>
      <c r="JDD39" s="45"/>
      <c r="JDE39" s="45"/>
      <c r="JDF39" s="45"/>
      <c r="JDG39" s="45"/>
      <c r="JDH39" s="45"/>
      <c r="JDI39" s="45"/>
      <c r="JDJ39" s="45"/>
      <c r="JDK39" s="45"/>
      <c r="JDL39" s="45"/>
      <c r="JDM39" s="45"/>
      <c r="JDN39" s="45"/>
      <c r="JDO39" s="45"/>
      <c r="JDP39" s="45"/>
      <c r="JDQ39" s="45"/>
      <c r="JDR39" s="45"/>
      <c r="JDS39" s="45"/>
      <c r="JDT39" s="45"/>
      <c r="JDU39" s="45"/>
      <c r="JDV39" s="45"/>
      <c r="JDW39" s="45"/>
      <c r="JDX39" s="45"/>
      <c r="JDY39" s="45"/>
      <c r="JDZ39" s="45"/>
      <c r="JEA39" s="45"/>
      <c r="JEB39" s="45"/>
      <c r="JEC39" s="45"/>
      <c r="JED39" s="45"/>
      <c r="JEE39" s="45"/>
      <c r="JEF39" s="45"/>
      <c r="JEG39" s="45"/>
      <c r="JEH39" s="45"/>
      <c r="JEI39" s="45"/>
      <c r="JEJ39" s="45"/>
      <c r="JEK39" s="45"/>
      <c r="JEL39" s="45"/>
      <c r="JEM39" s="45"/>
      <c r="JEN39" s="45"/>
      <c r="JEO39" s="45"/>
      <c r="JEP39" s="45"/>
      <c r="JEQ39" s="45"/>
      <c r="JER39" s="45"/>
      <c r="JES39" s="45"/>
      <c r="JET39" s="45"/>
      <c r="JEU39" s="45"/>
      <c r="JEV39" s="45"/>
      <c r="JEW39" s="45"/>
      <c r="JEX39" s="45"/>
      <c r="JEY39" s="45"/>
      <c r="JEZ39" s="45"/>
      <c r="JFA39" s="45"/>
      <c r="JFB39" s="45"/>
      <c r="JFC39" s="45"/>
      <c r="JFD39" s="45"/>
      <c r="JFE39" s="45"/>
      <c r="JFF39" s="45"/>
      <c r="JFG39" s="45"/>
      <c r="JFH39" s="45"/>
      <c r="JFI39" s="45"/>
      <c r="JFJ39" s="45"/>
      <c r="JFK39" s="45"/>
      <c r="JFL39" s="45"/>
      <c r="JFM39" s="45"/>
      <c r="JFN39" s="45"/>
      <c r="JFO39" s="45"/>
      <c r="JFP39" s="45"/>
      <c r="JFQ39" s="45"/>
      <c r="JFR39" s="45"/>
      <c r="JFS39" s="45"/>
      <c r="JFT39" s="45"/>
      <c r="JFU39" s="45"/>
      <c r="JFV39" s="45"/>
      <c r="JFW39" s="45"/>
      <c r="JFX39" s="45"/>
      <c r="JFY39" s="45"/>
      <c r="JFZ39" s="45"/>
      <c r="JGA39" s="45"/>
      <c r="JGB39" s="45"/>
      <c r="JGC39" s="45"/>
      <c r="JGD39" s="45"/>
      <c r="JGE39" s="45"/>
      <c r="JGF39" s="45"/>
      <c r="JGG39" s="45"/>
      <c r="JGH39" s="45"/>
      <c r="JGI39" s="45"/>
      <c r="JGJ39" s="45"/>
      <c r="JGK39" s="45"/>
      <c r="JGL39" s="45"/>
      <c r="JGM39" s="45"/>
      <c r="JGN39" s="45"/>
      <c r="JGO39" s="45"/>
      <c r="JGP39" s="45"/>
      <c r="JGQ39" s="45"/>
      <c r="JGR39" s="45"/>
      <c r="JGS39" s="45"/>
      <c r="JGT39" s="45"/>
      <c r="JGU39" s="45"/>
      <c r="JGV39" s="45"/>
      <c r="JGW39" s="45"/>
      <c r="JGX39" s="45"/>
      <c r="JGY39" s="45"/>
      <c r="JGZ39" s="45"/>
      <c r="JHA39" s="45"/>
      <c r="JHB39" s="45"/>
      <c r="JHC39" s="45"/>
      <c r="JHD39" s="45"/>
      <c r="JHE39" s="45"/>
      <c r="JHF39" s="45"/>
      <c r="JHG39" s="45"/>
      <c r="JHH39" s="45"/>
      <c r="JHI39" s="45"/>
      <c r="JHJ39" s="45"/>
      <c r="JHK39" s="45"/>
      <c r="JHL39" s="45"/>
      <c r="JHM39" s="45"/>
      <c r="JHN39" s="45"/>
      <c r="JHO39" s="45"/>
      <c r="JHP39" s="45"/>
      <c r="JHQ39" s="45"/>
      <c r="JHR39" s="45"/>
      <c r="JHS39" s="45"/>
      <c r="JHT39" s="45"/>
      <c r="JHU39" s="45"/>
      <c r="JHV39" s="45"/>
      <c r="JHW39" s="45"/>
      <c r="JHX39" s="45"/>
      <c r="JHY39" s="45"/>
      <c r="JHZ39" s="45"/>
      <c r="JIA39" s="45"/>
      <c r="JIB39" s="45"/>
      <c r="JIC39" s="45"/>
      <c r="JID39" s="45"/>
      <c r="JIE39" s="45"/>
      <c r="JIF39" s="45"/>
      <c r="JIG39" s="45"/>
      <c r="JIH39" s="45"/>
      <c r="JII39" s="45"/>
      <c r="JIJ39" s="45"/>
      <c r="JIK39" s="45"/>
      <c r="JIL39" s="45"/>
      <c r="JIM39" s="45"/>
      <c r="JIN39" s="45"/>
      <c r="JIO39" s="45"/>
      <c r="JIP39" s="45"/>
      <c r="JIQ39" s="45"/>
      <c r="JIR39" s="45"/>
      <c r="JIS39" s="45"/>
      <c r="JIT39" s="45"/>
      <c r="JIU39" s="45"/>
      <c r="JIV39" s="45"/>
      <c r="JIW39" s="45"/>
      <c r="JIX39" s="45"/>
      <c r="JIY39" s="45"/>
      <c r="JIZ39" s="45"/>
      <c r="JJA39" s="45"/>
      <c r="JJB39" s="45"/>
      <c r="JJC39" s="45"/>
      <c r="JJD39" s="45"/>
      <c r="JJE39" s="45"/>
      <c r="JJF39" s="45"/>
      <c r="JJG39" s="45"/>
      <c r="JJH39" s="45"/>
      <c r="JJI39" s="45"/>
      <c r="JJJ39" s="45"/>
      <c r="JJK39" s="45"/>
      <c r="JJL39" s="45"/>
      <c r="JJM39" s="45"/>
      <c r="JJN39" s="45"/>
      <c r="JJO39" s="45"/>
      <c r="JJP39" s="45"/>
      <c r="JJQ39" s="45"/>
      <c r="JJR39" s="45"/>
      <c r="JJS39" s="45"/>
      <c r="JJT39" s="45"/>
      <c r="JJU39" s="45"/>
      <c r="JJV39" s="45"/>
      <c r="JJW39" s="45"/>
      <c r="JJX39" s="45"/>
      <c r="JJY39" s="45"/>
      <c r="JJZ39" s="45"/>
      <c r="JKA39" s="45"/>
      <c r="JKB39" s="45"/>
      <c r="JKC39" s="45"/>
      <c r="JKD39" s="45"/>
      <c r="JKE39" s="45"/>
      <c r="JKF39" s="45"/>
      <c r="JKG39" s="45"/>
      <c r="JKH39" s="45"/>
      <c r="JKI39" s="45"/>
      <c r="JKJ39" s="45"/>
      <c r="JKK39" s="45"/>
      <c r="JKL39" s="45"/>
      <c r="JKM39" s="45"/>
      <c r="JKN39" s="45"/>
      <c r="JKO39" s="45"/>
      <c r="JKP39" s="45"/>
      <c r="JKQ39" s="45"/>
      <c r="JKR39" s="45"/>
      <c r="JKS39" s="45"/>
      <c r="JKT39" s="45"/>
      <c r="JKU39" s="45"/>
      <c r="JKV39" s="45"/>
      <c r="JKW39" s="45"/>
      <c r="JKX39" s="45"/>
      <c r="JKY39" s="45"/>
      <c r="JKZ39" s="45"/>
      <c r="JLA39" s="45"/>
      <c r="JLB39" s="45"/>
      <c r="JLC39" s="45"/>
      <c r="JLD39" s="45"/>
      <c r="JLE39" s="45"/>
      <c r="JLF39" s="45"/>
      <c r="JLG39" s="45"/>
      <c r="JLH39" s="45"/>
      <c r="JLI39" s="45"/>
      <c r="JLJ39" s="45"/>
      <c r="JLK39" s="45"/>
      <c r="JLL39" s="45"/>
      <c r="JLM39" s="45"/>
      <c r="JLN39" s="45"/>
      <c r="JLO39" s="45"/>
      <c r="JLP39" s="45"/>
      <c r="JLQ39" s="45"/>
      <c r="JLR39" s="45"/>
      <c r="JLS39" s="45"/>
      <c r="JLT39" s="45"/>
      <c r="JLU39" s="45"/>
      <c r="JLV39" s="45"/>
      <c r="JLW39" s="45"/>
      <c r="JLX39" s="45"/>
      <c r="JLY39" s="45"/>
      <c r="JLZ39" s="45"/>
      <c r="JMA39" s="45"/>
      <c r="JMB39" s="45"/>
      <c r="JMC39" s="45"/>
      <c r="JMD39" s="45"/>
      <c r="JME39" s="45"/>
      <c r="JMF39" s="45"/>
      <c r="JMG39" s="45"/>
      <c r="JMH39" s="45"/>
      <c r="JMI39" s="45"/>
      <c r="JMJ39" s="45"/>
      <c r="JMK39" s="45"/>
      <c r="JML39" s="45"/>
      <c r="JMM39" s="45"/>
      <c r="JMN39" s="45"/>
      <c r="JMO39" s="45"/>
      <c r="JMP39" s="45"/>
      <c r="JMQ39" s="45"/>
      <c r="JMR39" s="45"/>
      <c r="JMS39" s="45"/>
      <c r="JMT39" s="45"/>
      <c r="JMU39" s="45"/>
      <c r="JMV39" s="45"/>
      <c r="JMW39" s="45"/>
      <c r="JMX39" s="45"/>
      <c r="JMY39" s="45"/>
      <c r="JMZ39" s="45"/>
      <c r="JNA39" s="45"/>
      <c r="JNB39" s="45"/>
      <c r="JNC39" s="45"/>
      <c r="JND39" s="45"/>
      <c r="JNE39" s="45"/>
      <c r="JNF39" s="45"/>
      <c r="JNG39" s="45"/>
      <c r="JNH39" s="45"/>
      <c r="JNI39" s="45"/>
      <c r="JNJ39" s="45"/>
      <c r="JNK39" s="45"/>
      <c r="JNL39" s="45"/>
      <c r="JNM39" s="45"/>
      <c r="JNN39" s="45"/>
      <c r="JNO39" s="45"/>
      <c r="JNP39" s="45"/>
      <c r="JNQ39" s="45"/>
      <c r="JNR39" s="45"/>
      <c r="JNS39" s="45"/>
      <c r="JNT39" s="45"/>
      <c r="JNU39" s="45"/>
      <c r="JNV39" s="45"/>
      <c r="JNW39" s="45"/>
      <c r="JNX39" s="45"/>
      <c r="JNY39" s="45"/>
      <c r="JNZ39" s="45"/>
      <c r="JOA39" s="45"/>
      <c r="JOB39" s="45"/>
      <c r="JOC39" s="45"/>
      <c r="JOD39" s="45"/>
      <c r="JOE39" s="45"/>
      <c r="JOF39" s="45"/>
      <c r="JOG39" s="45"/>
      <c r="JOH39" s="45"/>
      <c r="JOI39" s="45"/>
      <c r="JOJ39" s="45"/>
      <c r="JOK39" s="45"/>
      <c r="JOL39" s="45"/>
      <c r="JOM39" s="45"/>
      <c r="JON39" s="45"/>
      <c r="JOO39" s="45"/>
      <c r="JOP39" s="45"/>
      <c r="JOQ39" s="45"/>
      <c r="JOR39" s="45"/>
      <c r="JOS39" s="45"/>
      <c r="JOT39" s="45"/>
      <c r="JOU39" s="45"/>
      <c r="JOV39" s="45"/>
      <c r="JOW39" s="45"/>
      <c r="JOX39" s="45"/>
      <c r="JOY39" s="45"/>
      <c r="JOZ39" s="45"/>
      <c r="JPA39" s="45"/>
      <c r="JPB39" s="45"/>
      <c r="JPC39" s="45"/>
      <c r="JPD39" s="45"/>
      <c r="JPE39" s="45"/>
      <c r="JPF39" s="45"/>
      <c r="JPG39" s="45"/>
      <c r="JPH39" s="45"/>
      <c r="JPI39" s="45"/>
      <c r="JPJ39" s="45"/>
      <c r="JPK39" s="45"/>
      <c r="JPL39" s="45"/>
      <c r="JPM39" s="45"/>
      <c r="JPN39" s="45"/>
      <c r="JPO39" s="45"/>
      <c r="JPP39" s="45"/>
      <c r="JPQ39" s="45"/>
      <c r="JPR39" s="45"/>
      <c r="JPS39" s="45"/>
      <c r="JPT39" s="45"/>
      <c r="JPU39" s="45"/>
      <c r="JPV39" s="45"/>
      <c r="JPW39" s="45"/>
      <c r="JPX39" s="45"/>
      <c r="JPY39" s="45"/>
      <c r="JPZ39" s="45"/>
      <c r="JQA39" s="45"/>
      <c r="JQB39" s="45"/>
      <c r="JQC39" s="45"/>
      <c r="JQD39" s="45"/>
      <c r="JQE39" s="45"/>
      <c r="JQF39" s="45"/>
      <c r="JQG39" s="45"/>
      <c r="JQH39" s="45"/>
      <c r="JQI39" s="45"/>
      <c r="JQJ39" s="45"/>
      <c r="JQK39" s="45"/>
      <c r="JQL39" s="45"/>
      <c r="JQM39" s="45"/>
      <c r="JQN39" s="45"/>
      <c r="JQO39" s="45"/>
      <c r="JQP39" s="45"/>
      <c r="JQQ39" s="45"/>
      <c r="JQR39" s="45"/>
      <c r="JQS39" s="45"/>
      <c r="JQT39" s="45"/>
      <c r="JQU39" s="45"/>
      <c r="JQV39" s="45"/>
      <c r="JQW39" s="45"/>
      <c r="JQX39" s="45"/>
      <c r="JQY39" s="45"/>
      <c r="JQZ39" s="45"/>
      <c r="JRA39" s="45"/>
      <c r="JRB39" s="45"/>
      <c r="JRC39" s="45"/>
      <c r="JRD39" s="45"/>
      <c r="JRE39" s="45"/>
      <c r="JRF39" s="45"/>
      <c r="JRG39" s="45"/>
      <c r="JRH39" s="45"/>
      <c r="JRI39" s="45"/>
      <c r="JRJ39" s="45"/>
      <c r="JRK39" s="45"/>
      <c r="JRL39" s="45"/>
      <c r="JRM39" s="45"/>
      <c r="JRN39" s="45"/>
      <c r="JRO39" s="45"/>
      <c r="JRP39" s="45"/>
      <c r="JRQ39" s="45"/>
      <c r="JRR39" s="45"/>
      <c r="JRS39" s="45"/>
      <c r="JRT39" s="45"/>
      <c r="JRU39" s="45"/>
      <c r="JRV39" s="45"/>
      <c r="JRW39" s="45"/>
      <c r="JRX39" s="45"/>
      <c r="JRY39" s="45"/>
      <c r="JRZ39" s="45"/>
      <c r="JSA39" s="45"/>
      <c r="JSB39" s="45"/>
      <c r="JSC39" s="45"/>
      <c r="JSD39" s="45"/>
      <c r="JSE39" s="45"/>
      <c r="JSF39" s="45"/>
      <c r="JSG39" s="45"/>
      <c r="JSH39" s="45"/>
      <c r="JSI39" s="45"/>
      <c r="JSJ39" s="45"/>
      <c r="JSK39" s="45"/>
      <c r="JSL39" s="45"/>
      <c r="JSM39" s="45"/>
      <c r="JSN39" s="45"/>
      <c r="JSO39" s="45"/>
      <c r="JSP39" s="45"/>
      <c r="JSQ39" s="45"/>
      <c r="JSR39" s="45"/>
      <c r="JSS39" s="45"/>
      <c r="JST39" s="45"/>
      <c r="JSU39" s="45"/>
      <c r="JSV39" s="45"/>
      <c r="JSW39" s="45"/>
      <c r="JSX39" s="45"/>
      <c r="JSY39" s="45"/>
      <c r="JSZ39" s="45"/>
      <c r="JTA39" s="45"/>
      <c r="JTB39" s="45"/>
      <c r="JTC39" s="45"/>
      <c r="JTD39" s="45"/>
      <c r="JTE39" s="45"/>
      <c r="JTF39" s="45"/>
      <c r="JTG39" s="45"/>
      <c r="JTH39" s="45"/>
      <c r="JTI39" s="45"/>
      <c r="JTJ39" s="45"/>
      <c r="JTK39" s="45"/>
      <c r="JTL39" s="45"/>
      <c r="JTM39" s="45"/>
      <c r="JTN39" s="45"/>
      <c r="JTO39" s="45"/>
      <c r="JTP39" s="45"/>
      <c r="JTQ39" s="45"/>
      <c r="JTR39" s="45"/>
      <c r="JTS39" s="45"/>
      <c r="JTT39" s="45"/>
      <c r="JTU39" s="45"/>
      <c r="JTV39" s="45"/>
      <c r="JTW39" s="45"/>
      <c r="JTX39" s="45"/>
      <c r="JTY39" s="45"/>
      <c r="JTZ39" s="45"/>
      <c r="JUA39" s="45"/>
      <c r="JUB39" s="45"/>
      <c r="JUC39" s="45"/>
      <c r="JUD39" s="45"/>
      <c r="JUE39" s="45"/>
      <c r="JUF39" s="45"/>
      <c r="JUG39" s="45"/>
      <c r="JUH39" s="45"/>
      <c r="JUI39" s="45"/>
      <c r="JUJ39" s="45"/>
      <c r="JUK39" s="45"/>
      <c r="JUL39" s="45"/>
      <c r="JUM39" s="45"/>
      <c r="JUN39" s="45"/>
      <c r="JUO39" s="45"/>
      <c r="JUP39" s="45"/>
      <c r="JUQ39" s="45"/>
      <c r="JUR39" s="45"/>
      <c r="JUS39" s="45"/>
      <c r="JUT39" s="45"/>
      <c r="JUU39" s="45"/>
      <c r="JUV39" s="45"/>
      <c r="JUW39" s="45"/>
      <c r="JUX39" s="45"/>
      <c r="JUY39" s="45"/>
      <c r="JUZ39" s="45"/>
      <c r="JVA39" s="45"/>
      <c r="JVB39" s="45"/>
      <c r="JVC39" s="45"/>
      <c r="JVD39" s="45"/>
      <c r="JVE39" s="45"/>
      <c r="JVF39" s="45"/>
      <c r="JVG39" s="45"/>
      <c r="JVH39" s="45"/>
      <c r="JVI39" s="45"/>
      <c r="JVJ39" s="45"/>
      <c r="JVK39" s="45"/>
      <c r="JVL39" s="45"/>
      <c r="JVM39" s="45"/>
      <c r="JVN39" s="45"/>
      <c r="JVO39" s="45"/>
      <c r="JVP39" s="45"/>
      <c r="JVQ39" s="45"/>
      <c r="JVR39" s="45"/>
      <c r="JVS39" s="45"/>
      <c r="JVT39" s="45"/>
      <c r="JVU39" s="45"/>
      <c r="JVV39" s="45"/>
      <c r="JVW39" s="45"/>
      <c r="JVX39" s="45"/>
      <c r="JVY39" s="45"/>
      <c r="JVZ39" s="45"/>
      <c r="JWA39" s="45"/>
      <c r="JWB39" s="45"/>
      <c r="JWC39" s="45"/>
      <c r="JWD39" s="45"/>
      <c r="JWE39" s="45"/>
      <c r="JWF39" s="45"/>
      <c r="JWG39" s="45"/>
      <c r="JWH39" s="45"/>
      <c r="JWI39" s="45"/>
      <c r="JWJ39" s="45"/>
      <c r="JWK39" s="45"/>
      <c r="JWL39" s="45"/>
      <c r="JWM39" s="45"/>
      <c r="JWN39" s="45"/>
      <c r="JWO39" s="45"/>
      <c r="JWP39" s="45"/>
      <c r="JWQ39" s="45"/>
      <c r="JWR39" s="45"/>
      <c r="JWS39" s="45"/>
      <c r="JWT39" s="45"/>
      <c r="JWU39" s="45"/>
      <c r="JWV39" s="45"/>
      <c r="JWW39" s="45"/>
      <c r="JWX39" s="45"/>
      <c r="JWY39" s="45"/>
      <c r="JWZ39" s="45"/>
      <c r="JXA39" s="45"/>
      <c r="JXB39" s="45"/>
      <c r="JXC39" s="45"/>
      <c r="JXD39" s="45"/>
      <c r="JXE39" s="45"/>
      <c r="JXF39" s="45"/>
      <c r="JXG39" s="45"/>
      <c r="JXH39" s="45"/>
      <c r="JXI39" s="45"/>
      <c r="JXJ39" s="45"/>
      <c r="JXK39" s="45"/>
      <c r="JXL39" s="45"/>
      <c r="JXM39" s="45"/>
      <c r="JXN39" s="45"/>
      <c r="JXO39" s="45"/>
      <c r="JXP39" s="45"/>
      <c r="JXQ39" s="45"/>
      <c r="JXR39" s="45"/>
      <c r="JXS39" s="45"/>
      <c r="JXT39" s="45"/>
      <c r="JXU39" s="45"/>
      <c r="JXV39" s="45"/>
      <c r="JXW39" s="45"/>
      <c r="JXX39" s="45"/>
      <c r="JXY39" s="45"/>
      <c r="JXZ39" s="45"/>
      <c r="JYA39" s="45"/>
      <c r="JYB39" s="45"/>
      <c r="JYC39" s="45"/>
      <c r="JYD39" s="45"/>
      <c r="JYE39" s="45"/>
      <c r="JYF39" s="45"/>
      <c r="JYG39" s="45"/>
      <c r="JYH39" s="45"/>
      <c r="JYI39" s="45"/>
      <c r="JYJ39" s="45"/>
      <c r="JYK39" s="45"/>
      <c r="JYL39" s="45"/>
      <c r="JYM39" s="45"/>
      <c r="JYN39" s="45"/>
      <c r="JYO39" s="45"/>
      <c r="JYP39" s="45"/>
      <c r="JYQ39" s="45"/>
      <c r="JYR39" s="45"/>
      <c r="JYS39" s="45"/>
      <c r="JYT39" s="45"/>
      <c r="JYU39" s="45"/>
      <c r="JYV39" s="45"/>
      <c r="JYW39" s="45"/>
      <c r="JYX39" s="45"/>
      <c r="JYY39" s="45"/>
      <c r="JYZ39" s="45"/>
      <c r="JZA39" s="45"/>
      <c r="JZB39" s="45"/>
      <c r="JZC39" s="45"/>
      <c r="JZD39" s="45"/>
      <c r="JZE39" s="45"/>
      <c r="JZF39" s="45"/>
      <c r="JZG39" s="45"/>
      <c r="JZH39" s="45"/>
      <c r="JZI39" s="45"/>
      <c r="JZJ39" s="45"/>
      <c r="JZK39" s="45"/>
      <c r="JZL39" s="45"/>
      <c r="JZM39" s="45"/>
      <c r="JZN39" s="45"/>
      <c r="JZO39" s="45"/>
      <c r="JZP39" s="45"/>
      <c r="JZQ39" s="45"/>
      <c r="JZR39" s="45"/>
      <c r="JZS39" s="45"/>
      <c r="JZT39" s="45"/>
      <c r="JZU39" s="45"/>
      <c r="JZV39" s="45"/>
      <c r="JZW39" s="45"/>
      <c r="JZX39" s="45"/>
      <c r="JZY39" s="45"/>
      <c r="JZZ39" s="45"/>
      <c r="KAA39" s="45"/>
      <c r="KAB39" s="45"/>
      <c r="KAC39" s="45"/>
      <c r="KAD39" s="45"/>
      <c r="KAE39" s="45"/>
      <c r="KAF39" s="45"/>
      <c r="KAG39" s="45"/>
      <c r="KAH39" s="45"/>
      <c r="KAI39" s="45"/>
      <c r="KAJ39" s="45"/>
      <c r="KAK39" s="45"/>
      <c r="KAL39" s="45"/>
      <c r="KAM39" s="45"/>
      <c r="KAN39" s="45"/>
      <c r="KAO39" s="45"/>
      <c r="KAP39" s="45"/>
      <c r="KAQ39" s="45"/>
      <c r="KAR39" s="45"/>
      <c r="KAS39" s="45"/>
      <c r="KAT39" s="45"/>
      <c r="KAU39" s="45"/>
      <c r="KAV39" s="45"/>
      <c r="KAW39" s="45"/>
      <c r="KAX39" s="45"/>
      <c r="KAY39" s="45"/>
      <c r="KAZ39" s="45"/>
      <c r="KBA39" s="45"/>
      <c r="KBB39" s="45"/>
      <c r="KBC39" s="45"/>
      <c r="KBD39" s="45"/>
      <c r="KBE39" s="45"/>
      <c r="KBF39" s="45"/>
      <c r="KBG39" s="45"/>
      <c r="KBH39" s="45"/>
      <c r="KBI39" s="45"/>
      <c r="KBJ39" s="45"/>
      <c r="KBK39" s="45"/>
      <c r="KBL39" s="45"/>
      <c r="KBM39" s="45"/>
      <c r="KBN39" s="45"/>
      <c r="KBO39" s="45"/>
      <c r="KBP39" s="45"/>
      <c r="KBQ39" s="45"/>
      <c r="KBR39" s="45"/>
      <c r="KBS39" s="45"/>
      <c r="KBT39" s="45"/>
      <c r="KBU39" s="45"/>
      <c r="KBV39" s="45"/>
      <c r="KBW39" s="45"/>
      <c r="KBX39" s="45"/>
      <c r="KBY39" s="45"/>
      <c r="KBZ39" s="45"/>
      <c r="KCA39" s="45"/>
      <c r="KCB39" s="45"/>
      <c r="KCC39" s="45"/>
      <c r="KCD39" s="45"/>
      <c r="KCE39" s="45"/>
      <c r="KCF39" s="45"/>
      <c r="KCG39" s="45"/>
      <c r="KCH39" s="45"/>
      <c r="KCI39" s="45"/>
      <c r="KCJ39" s="45"/>
      <c r="KCK39" s="45"/>
      <c r="KCL39" s="45"/>
      <c r="KCM39" s="45"/>
      <c r="KCN39" s="45"/>
      <c r="KCO39" s="45"/>
      <c r="KCP39" s="45"/>
      <c r="KCQ39" s="45"/>
      <c r="KCR39" s="45"/>
      <c r="KCS39" s="45"/>
      <c r="KCT39" s="45"/>
      <c r="KCU39" s="45"/>
      <c r="KCV39" s="45"/>
      <c r="KCW39" s="45"/>
      <c r="KCX39" s="45"/>
      <c r="KCY39" s="45"/>
      <c r="KCZ39" s="45"/>
      <c r="KDA39" s="45"/>
      <c r="KDB39" s="45"/>
      <c r="KDC39" s="45"/>
      <c r="KDD39" s="45"/>
      <c r="KDE39" s="45"/>
      <c r="KDF39" s="45"/>
      <c r="KDG39" s="45"/>
      <c r="KDH39" s="45"/>
      <c r="KDI39" s="45"/>
      <c r="KDJ39" s="45"/>
      <c r="KDK39" s="45"/>
      <c r="KDL39" s="45"/>
      <c r="KDM39" s="45"/>
      <c r="KDN39" s="45"/>
      <c r="KDO39" s="45"/>
      <c r="KDP39" s="45"/>
      <c r="KDQ39" s="45"/>
      <c r="KDR39" s="45"/>
      <c r="KDS39" s="45"/>
      <c r="KDT39" s="45"/>
      <c r="KDU39" s="45"/>
      <c r="KDV39" s="45"/>
      <c r="KDW39" s="45"/>
      <c r="KDX39" s="45"/>
      <c r="KDY39" s="45"/>
      <c r="KDZ39" s="45"/>
      <c r="KEA39" s="45"/>
      <c r="KEB39" s="45"/>
      <c r="KEC39" s="45"/>
      <c r="KED39" s="45"/>
      <c r="KEE39" s="45"/>
      <c r="KEF39" s="45"/>
      <c r="KEG39" s="45"/>
      <c r="KEH39" s="45"/>
      <c r="KEI39" s="45"/>
      <c r="KEJ39" s="45"/>
      <c r="KEK39" s="45"/>
      <c r="KEL39" s="45"/>
      <c r="KEM39" s="45"/>
      <c r="KEN39" s="45"/>
      <c r="KEO39" s="45"/>
      <c r="KEP39" s="45"/>
      <c r="KEQ39" s="45"/>
      <c r="KER39" s="45"/>
      <c r="KES39" s="45"/>
      <c r="KET39" s="45"/>
      <c r="KEU39" s="45"/>
      <c r="KEV39" s="45"/>
      <c r="KEW39" s="45"/>
      <c r="KEX39" s="45"/>
      <c r="KEY39" s="45"/>
      <c r="KEZ39" s="45"/>
      <c r="KFA39" s="45"/>
      <c r="KFB39" s="45"/>
      <c r="KFC39" s="45"/>
      <c r="KFD39" s="45"/>
      <c r="KFE39" s="45"/>
      <c r="KFF39" s="45"/>
      <c r="KFG39" s="45"/>
      <c r="KFH39" s="45"/>
      <c r="KFI39" s="45"/>
      <c r="KFJ39" s="45"/>
      <c r="KFK39" s="45"/>
      <c r="KFL39" s="45"/>
      <c r="KFM39" s="45"/>
      <c r="KFN39" s="45"/>
      <c r="KFO39" s="45"/>
      <c r="KFP39" s="45"/>
      <c r="KFQ39" s="45"/>
      <c r="KFR39" s="45"/>
      <c r="KFS39" s="45"/>
      <c r="KFT39" s="45"/>
      <c r="KFU39" s="45"/>
      <c r="KFV39" s="45"/>
      <c r="KFW39" s="45"/>
      <c r="KFX39" s="45"/>
      <c r="KFY39" s="45"/>
      <c r="KFZ39" s="45"/>
      <c r="KGA39" s="45"/>
      <c r="KGB39" s="45"/>
      <c r="KGC39" s="45"/>
      <c r="KGD39" s="45"/>
      <c r="KGE39" s="45"/>
      <c r="KGF39" s="45"/>
      <c r="KGG39" s="45"/>
      <c r="KGH39" s="45"/>
      <c r="KGI39" s="45"/>
      <c r="KGJ39" s="45"/>
      <c r="KGK39" s="45"/>
      <c r="KGL39" s="45"/>
      <c r="KGM39" s="45"/>
      <c r="KGN39" s="45"/>
      <c r="KGO39" s="45"/>
      <c r="KGP39" s="45"/>
      <c r="KGQ39" s="45"/>
      <c r="KGR39" s="45"/>
      <c r="KGS39" s="45"/>
      <c r="KGT39" s="45"/>
      <c r="KGU39" s="45"/>
      <c r="KGV39" s="45"/>
      <c r="KGW39" s="45"/>
      <c r="KGX39" s="45"/>
      <c r="KGY39" s="45"/>
      <c r="KGZ39" s="45"/>
      <c r="KHA39" s="45"/>
      <c r="KHB39" s="45"/>
      <c r="KHC39" s="45"/>
      <c r="KHD39" s="45"/>
      <c r="KHE39" s="45"/>
      <c r="KHF39" s="45"/>
      <c r="KHG39" s="45"/>
      <c r="KHH39" s="45"/>
      <c r="KHI39" s="45"/>
      <c r="KHJ39" s="45"/>
      <c r="KHK39" s="45"/>
      <c r="KHL39" s="45"/>
      <c r="KHM39" s="45"/>
      <c r="KHN39" s="45"/>
      <c r="KHO39" s="45"/>
      <c r="KHP39" s="45"/>
      <c r="KHQ39" s="45"/>
      <c r="KHR39" s="45"/>
      <c r="KHS39" s="45"/>
      <c r="KHT39" s="45"/>
      <c r="KHU39" s="45"/>
      <c r="KHV39" s="45"/>
      <c r="KHW39" s="45"/>
      <c r="KHX39" s="45"/>
      <c r="KHY39" s="45"/>
      <c r="KHZ39" s="45"/>
      <c r="KIA39" s="45"/>
      <c r="KIB39" s="45"/>
      <c r="KIC39" s="45"/>
      <c r="KID39" s="45"/>
      <c r="KIE39" s="45"/>
      <c r="KIF39" s="45"/>
      <c r="KIG39" s="45"/>
      <c r="KIH39" s="45"/>
      <c r="KII39" s="45"/>
      <c r="KIJ39" s="45"/>
      <c r="KIK39" s="45"/>
      <c r="KIL39" s="45"/>
      <c r="KIM39" s="45"/>
      <c r="KIN39" s="45"/>
      <c r="KIO39" s="45"/>
      <c r="KIP39" s="45"/>
      <c r="KIQ39" s="45"/>
      <c r="KIR39" s="45"/>
      <c r="KIS39" s="45"/>
      <c r="KIT39" s="45"/>
      <c r="KIU39" s="45"/>
      <c r="KIV39" s="45"/>
      <c r="KIW39" s="45"/>
      <c r="KIX39" s="45"/>
      <c r="KIY39" s="45"/>
      <c r="KIZ39" s="45"/>
      <c r="KJA39" s="45"/>
      <c r="KJB39" s="45"/>
      <c r="KJC39" s="45"/>
      <c r="KJD39" s="45"/>
      <c r="KJE39" s="45"/>
      <c r="KJF39" s="45"/>
      <c r="KJG39" s="45"/>
      <c r="KJH39" s="45"/>
      <c r="KJI39" s="45"/>
      <c r="KJJ39" s="45"/>
      <c r="KJK39" s="45"/>
      <c r="KJL39" s="45"/>
      <c r="KJM39" s="45"/>
      <c r="KJN39" s="45"/>
      <c r="KJO39" s="45"/>
      <c r="KJP39" s="45"/>
      <c r="KJQ39" s="45"/>
      <c r="KJR39" s="45"/>
      <c r="KJS39" s="45"/>
      <c r="KJT39" s="45"/>
      <c r="KJU39" s="45"/>
      <c r="KJV39" s="45"/>
      <c r="KJW39" s="45"/>
      <c r="KJX39" s="45"/>
      <c r="KJY39" s="45"/>
      <c r="KJZ39" s="45"/>
      <c r="KKA39" s="45"/>
      <c r="KKB39" s="45"/>
      <c r="KKC39" s="45"/>
      <c r="KKD39" s="45"/>
      <c r="KKE39" s="45"/>
      <c r="KKF39" s="45"/>
      <c r="KKG39" s="45"/>
      <c r="KKH39" s="45"/>
      <c r="KKI39" s="45"/>
      <c r="KKJ39" s="45"/>
      <c r="KKK39" s="45"/>
      <c r="KKL39" s="45"/>
      <c r="KKM39" s="45"/>
      <c r="KKN39" s="45"/>
      <c r="KKO39" s="45"/>
      <c r="KKP39" s="45"/>
      <c r="KKQ39" s="45"/>
      <c r="KKR39" s="45"/>
      <c r="KKS39" s="45"/>
      <c r="KKT39" s="45"/>
      <c r="KKU39" s="45"/>
      <c r="KKV39" s="45"/>
      <c r="KKW39" s="45"/>
      <c r="KKX39" s="45"/>
      <c r="KKY39" s="45"/>
      <c r="KKZ39" s="45"/>
      <c r="KLA39" s="45"/>
      <c r="KLB39" s="45"/>
      <c r="KLC39" s="45"/>
      <c r="KLD39" s="45"/>
      <c r="KLE39" s="45"/>
      <c r="KLF39" s="45"/>
      <c r="KLG39" s="45"/>
      <c r="KLH39" s="45"/>
      <c r="KLI39" s="45"/>
      <c r="KLJ39" s="45"/>
      <c r="KLK39" s="45"/>
      <c r="KLL39" s="45"/>
      <c r="KLM39" s="45"/>
      <c r="KLN39" s="45"/>
      <c r="KLO39" s="45"/>
      <c r="KLP39" s="45"/>
      <c r="KLQ39" s="45"/>
      <c r="KLR39" s="45"/>
      <c r="KLS39" s="45"/>
      <c r="KLT39" s="45"/>
      <c r="KLU39" s="45"/>
      <c r="KLV39" s="45"/>
      <c r="KLW39" s="45"/>
      <c r="KLX39" s="45"/>
      <c r="KLY39" s="45"/>
      <c r="KLZ39" s="45"/>
      <c r="KMA39" s="45"/>
      <c r="KMB39" s="45"/>
      <c r="KMC39" s="45"/>
      <c r="KMD39" s="45"/>
      <c r="KME39" s="45"/>
      <c r="KMF39" s="45"/>
      <c r="KMG39" s="45"/>
      <c r="KMH39" s="45"/>
      <c r="KMI39" s="45"/>
      <c r="KMJ39" s="45"/>
      <c r="KMK39" s="45"/>
      <c r="KML39" s="45"/>
      <c r="KMM39" s="45"/>
      <c r="KMN39" s="45"/>
      <c r="KMO39" s="45"/>
      <c r="KMP39" s="45"/>
      <c r="KMQ39" s="45"/>
      <c r="KMR39" s="45"/>
      <c r="KMS39" s="45"/>
      <c r="KMT39" s="45"/>
      <c r="KMU39" s="45"/>
      <c r="KMV39" s="45"/>
      <c r="KMW39" s="45"/>
      <c r="KMX39" s="45"/>
      <c r="KMY39" s="45"/>
      <c r="KMZ39" s="45"/>
      <c r="KNA39" s="45"/>
      <c r="KNB39" s="45"/>
      <c r="KNC39" s="45"/>
      <c r="KND39" s="45"/>
      <c r="KNE39" s="45"/>
      <c r="KNF39" s="45"/>
      <c r="KNG39" s="45"/>
      <c r="KNH39" s="45"/>
      <c r="KNI39" s="45"/>
      <c r="KNJ39" s="45"/>
      <c r="KNK39" s="45"/>
      <c r="KNL39" s="45"/>
      <c r="KNM39" s="45"/>
      <c r="KNN39" s="45"/>
      <c r="KNO39" s="45"/>
      <c r="KNP39" s="45"/>
      <c r="KNQ39" s="45"/>
      <c r="KNR39" s="45"/>
      <c r="KNS39" s="45"/>
      <c r="KNT39" s="45"/>
      <c r="KNU39" s="45"/>
      <c r="KNV39" s="45"/>
      <c r="KNW39" s="45"/>
      <c r="KNX39" s="45"/>
      <c r="KNY39" s="45"/>
      <c r="KNZ39" s="45"/>
      <c r="KOA39" s="45"/>
      <c r="KOB39" s="45"/>
      <c r="KOC39" s="45"/>
      <c r="KOD39" s="45"/>
      <c r="KOE39" s="45"/>
      <c r="KOF39" s="45"/>
      <c r="KOG39" s="45"/>
      <c r="KOH39" s="45"/>
      <c r="KOI39" s="45"/>
      <c r="KOJ39" s="45"/>
      <c r="KOK39" s="45"/>
      <c r="KOL39" s="45"/>
      <c r="KOM39" s="45"/>
      <c r="KON39" s="45"/>
      <c r="KOO39" s="45"/>
      <c r="KOP39" s="45"/>
      <c r="KOQ39" s="45"/>
      <c r="KOR39" s="45"/>
      <c r="KOS39" s="45"/>
      <c r="KOT39" s="45"/>
      <c r="KOU39" s="45"/>
      <c r="KOV39" s="45"/>
      <c r="KOW39" s="45"/>
      <c r="KOX39" s="45"/>
      <c r="KOY39" s="45"/>
      <c r="KOZ39" s="45"/>
      <c r="KPA39" s="45"/>
      <c r="KPB39" s="45"/>
      <c r="KPC39" s="45"/>
      <c r="KPD39" s="45"/>
      <c r="KPE39" s="45"/>
      <c r="KPF39" s="45"/>
      <c r="KPG39" s="45"/>
      <c r="KPH39" s="45"/>
      <c r="KPI39" s="45"/>
      <c r="KPJ39" s="45"/>
      <c r="KPK39" s="45"/>
      <c r="KPL39" s="45"/>
      <c r="KPM39" s="45"/>
      <c r="KPN39" s="45"/>
      <c r="KPO39" s="45"/>
      <c r="KPP39" s="45"/>
      <c r="KPQ39" s="45"/>
      <c r="KPR39" s="45"/>
      <c r="KPS39" s="45"/>
      <c r="KPT39" s="45"/>
      <c r="KPU39" s="45"/>
      <c r="KPV39" s="45"/>
      <c r="KPW39" s="45"/>
      <c r="KPX39" s="45"/>
      <c r="KPY39" s="45"/>
      <c r="KPZ39" s="45"/>
      <c r="KQA39" s="45"/>
      <c r="KQB39" s="45"/>
      <c r="KQC39" s="45"/>
      <c r="KQD39" s="45"/>
      <c r="KQE39" s="45"/>
      <c r="KQF39" s="45"/>
      <c r="KQG39" s="45"/>
      <c r="KQH39" s="45"/>
      <c r="KQI39" s="45"/>
      <c r="KQJ39" s="45"/>
      <c r="KQK39" s="45"/>
      <c r="KQL39" s="45"/>
      <c r="KQM39" s="45"/>
      <c r="KQN39" s="45"/>
      <c r="KQO39" s="45"/>
      <c r="KQP39" s="45"/>
      <c r="KQQ39" s="45"/>
      <c r="KQR39" s="45"/>
      <c r="KQS39" s="45"/>
      <c r="KQT39" s="45"/>
      <c r="KQU39" s="45"/>
      <c r="KQV39" s="45"/>
      <c r="KQW39" s="45"/>
      <c r="KQX39" s="45"/>
      <c r="KQY39" s="45"/>
      <c r="KQZ39" s="45"/>
      <c r="KRA39" s="45"/>
      <c r="KRB39" s="45"/>
      <c r="KRC39" s="45"/>
      <c r="KRD39" s="45"/>
      <c r="KRE39" s="45"/>
      <c r="KRF39" s="45"/>
      <c r="KRG39" s="45"/>
      <c r="KRH39" s="45"/>
      <c r="KRI39" s="45"/>
      <c r="KRJ39" s="45"/>
      <c r="KRK39" s="45"/>
      <c r="KRL39" s="45"/>
      <c r="KRM39" s="45"/>
      <c r="KRN39" s="45"/>
      <c r="KRO39" s="45"/>
      <c r="KRP39" s="45"/>
      <c r="KRQ39" s="45"/>
      <c r="KRR39" s="45"/>
      <c r="KRS39" s="45"/>
      <c r="KRT39" s="45"/>
      <c r="KRU39" s="45"/>
      <c r="KRV39" s="45"/>
      <c r="KRW39" s="45"/>
      <c r="KRX39" s="45"/>
      <c r="KRY39" s="45"/>
      <c r="KRZ39" s="45"/>
      <c r="KSA39" s="45"/>
      <c r="KSB39" s="45"/>
      <c r="KSC39" s="45"/>
      <c r="KSD39" s="45"/>
      <c r="KSE39" s="45"/>
      <c r="KSF39" s="45"/>
      <c r="KSG39" s="45"/>
      <c r="KSH39" s="45"/>
      <c r="KSI39" s="45"/>
      <c r="KSJ39" s="45"/>
      <c r="KSK39" s="45"/>
      <c r="KSL39" s="45"/>
      <c r="KSM39" s="45"/>
      <c r="KSN39" s="45"/>
      <c r="KSO39" s="45"/>
      <c r="KSP39" s="45"/>
      <c r="KSQ39" s="45"/>
      <c r="KSR39" s="45"/>
      <c r="KSS39" s="45"/>
      <c r="KST39" s="45"/>
      <c r="KSU39" s="45"/>
      <c r="KSV39" s="45"/>
      <c r="KSW39" s="45"/>
      <c r="KSX39" s="45"/>
      <c r="KSY39" s="45"/>
      <c r="KSZ39" s="45"/>
      <c r="KTA39" s="45"/>
      <c r="KTB39" s="45"/>
      <c r="KTC39" s="45"/>
      <c r="KTD39" s="45"/>
      <c r="KTE39" s="45"/>
      <c r="KTF39" s="45"/>
      <c r="KTG39" s="45"/>
      <c r="KTH39" s="45"/>
      <c r="KTI39" s="45"/>
      <c r="KTJ39" s="45"/>
      <c r="KTK39" s="45"/>
      <c r="KTL39" s="45"/>
      <c r="KTM39" s="45"/>
      <c r="KTN39" s="45"/>
      <c r="KTO39" s="45"/>
      <c r="KTP39" s="45"/>
      <c r="KTQ39" s="45"/>
      <c r="KTR39" s="45"/>
      <c r="KTS39" s="45"/>
      <c r="KTT39" s="45"/>
      <c r="KTU39" s="45"/>
      <c r="KTV39" s="45"/>
      <c r="KTW39" s="45"/>
      <c r="KTX39" s="45"/>
      <c r="KTY39" s="45"/>
      <c r="KTZ39" s="45"/>
      <c r="KUA39" s="45"/>
      <c r="KUB39" s="45"/>
      <c r="KUC39" s="45"/>
      <c r="KUD39" s="45"/>
      <c r="KUE39" s="45"/>
      <c r="KUF39" s="45"/>
      <c r="KUG39" s="45"/>
      <c r="KUH39" s="45"/>
      <c r="KUI39" s="45"/>
      <c r="KUJ39" s="45"/>
      <c r="KUK39" s="45"/>
      <c r="KUL39" s="45"/>
      <c r="KUM39" s="45"/>
      <c r="KUN39" s="45"/>
      <c r="KUO39" s="45"/>
      <c r="KUP39" s="45"/>
      <c r="KUQ39" s="45"/>
      <c r="KUR39" s="45"/>
      <c r="KUS39" s="45"/>
      <c r="KUT39" s="45"/>
      <c r="KUU39" s="45"/>
      <c r="KUV39" s="45"/>
      <c r="KUW39" s="45"/>
      <c r="KUX39" s="45"/>
      <c r="KUY39" s="45"/>
      <c r="KUZ39" s="45"/>
      <c r="KVA39" s="45"/>
      <c r="KVB39" s="45"/>
      <c r="KVC39" s="45"/>
      <c r="KVD39" s="45"/>
      <c r="KVE39" s="45"/>
      <c r="KVF39" s="45"/>
      <c r="KVG39" s="45"/>
      <c r="KVH39" s="45"/>
      <c r="KVI39" s="45"/>
      <c r="KVJ39" s="45"/>
      <c r="KVK39" s="45"/>
      <c r="KVL39" s="45"/>
      <c r="KVM39" s="45"/>
      <c r="KVN39" s="45"/>
      <c r="KVO39" s="45"/>
      <c r="KVP39" s="45"/>
      <c r="KVQ39" s="45"/>
      <c r="KVR39" s="45"/>
      <c r="KVS39" s="45"/>
      <c r="KVT39" s="45"/>
      <c r="KVU39" s="45"/>
      <c r="KVV39" s="45"/>
      <c r="KVW39" s="45"/>
      <c r="KVX39" s="45"/>
      <c r="KVY39" s="45"/>
      <c r="KVZ39" s="45"/>
      <c r="KWA39" s="45"/>
      <c r="KWB39" s="45"/>
      <c r="KWC39" s="45"/>
      <c r="KWD39" s="45"/>
      <c r="KWE39" s="45"/>
      <c r="KWF39" s="45"/>
      <c r="KWG39" s="45"/>
      <c r="KWH39" s="45"/>
      <c r="KWI39" s="45"/>
      <c r="KWJ39" s="45"/>
      <c r="KWK39" s="45"/>
      <c r="KWL39" s="45"/>
      <c r="KWM39" s="45"/>
      <c r="KWN39" s="45"/>
      <c r="KWO39" s="45"/>
      <c r="KWP39" s="45"/>
      <c r="KWQ39" s="45"/>
      <c r="KWR39" s="45"/>
      <c r="KWS39" s="45"/>
      <c r="KWT39" s="45"/>
      <c r="KWU39" s="45"/>
      <c r="KWV39" s="45"/>
      <c r="KWW39" s="45"/>
      <c r="KWX39" s="45"/>
      <c r="KWY39" s="45"/>
      <c r="KWZ39" s="45"/>
      <c r="KXA39" s="45"/>
      <c r="KXB39" s="45"/>
      <c r="KXC39" s="45"/>
      <c r="KXD39" s="45"/>
      <c r="KXE39" s="45"/>
      <c r="KXF39" s="45"/>
      <c r="KXG39" s="45"/>
      <c r="KXH39" s="45"/>
      <c r="KXI39" s="45"/>
      <c r="KXJ39" s="45"/>
      <c r="KXK39" s="45"/>
      <c r="KXL39" s="45"/>
      <c r="KXM39" s="45"/>
      <c r="KXN39" s="45"/>
      <c r="KXO39" s="45"/>
      <c r="KXP39" s="45"/>
      <c r="KXQ39" s="45"/>
      <c r="KXR39" s="45"/>
      <c r="KXS39" s="45"/>
      <c r="KXT39" s="45"/>
      <c r="KXU39" s="45"/>
      <c r="KXV39" s="45"/>
      <c r="KXW39" s="45"/>
      <c r="KXX39" s="45"/>
      <c r="KXY39" s="45"/>
      <c r="KXZ39" s="45"/>
      <c r="KYA39" s="45"/>
      <c r="KYB39" s="45"/>
      <c r="KYC39" s="45"/>
      <c r="KYD39" s="45"/>
      <c r="KYE39" s="45"/>
      <c r="KYF39" s="45"/>
      <c r="KYG39" s="45"/>
      <c r="KYH39" s="45"/>
      <c r="KYI39" s="45"/>
      <c r="KYJ39" s="45"/>
      <c r="KYK39" s="45"/>
      <c r="KYL39" s="45"/>
      <c r="KYM39" s="45"/>
      <c r="KYN39" s="45"/>
      <c r="KYO39" s="45"/>
      <c r="KYP39" s="45"/>
      <c r="KYQ39" s="45"/>
      <c r="KYR39" s="45"/>
      <c r="KYS39" s="45"/>
      <c r="KYT39" s="45"/>
      <c r="KYU39" s="45"/>
      <c r="KYV39" s="45"/>
      <c r="KYW39" s="45"/>
      <c r="KYX39" s="45"/>
      <c r="KYY39" s="45"/>
      <c r="KYZ39" s="45"/>
      <c r="KZA39" s="45"/>
      <c r="KZB39" s="45"/>
      <c r="KZC39" s="45"/>
      <c r="KZD39" s="45"/>
      <c r="KZE39" s="45"/>
      <c r="KZF39" s="45"/>
      <c r="KZG39" s="45"/>
      <c r="KZH39" s="45"/>
      <c r="KZI39" s="45"/>
      <c r="KZJ39" s="45"/>
      <c r="KZK39" s="45"/>
      <c r="KZL39" s="45"/>
      <c r="KZM39" s="45"/>
      <c r="KZN39" s="45"/>
      <c r="KZO39" s="45"/>
      <c r="KZP39" s="45"/>
      <c r="KZQ39" s="45"/>
      <c r="KZR39" s="45"/>
      <c r="KZS39" s="45"/>
      <c r="KZT39" s="45"/>
      <c r="KZU39" s="45"/>
      <c r="KZV39" s="45"/>
      <c r="KZW39" s="45"/>
      <c r="KZX39" s="45"/>
      <c r="KZY39" s="45"/>
      <c r="KZZ39" s="45"/>
      <c r="LAA39" s="45"/>
      <c r="LAB39" s="45"/>
      <c r="LAC39" s="45"/>
      <c r="LAD39" s="45"/>
      <c r="LAE39" s="45"/>
      <c r="LAF39" s="45"/>
      <c r="LAG39" s="45"/>
      <c r="LAH39" s="45"/>
      <c r="LAI39" s="45"/>
      <c r="LAJ39" s="45"/>
      <c r="LAK39" s="45"/>
      <c r="LAL39" s="45"/>
      <c r="LAM39" s="45"/>
      <c r="LAN39" s="45"/>
      <c r="LAO39" s="45"/>
      <c r="LAP39" s="45"/>
      <c r="LAQ39" s="45"/>
      <c r="LAR39" s="45"/>
      <c r="LAS39" s="45"/>
      <c r="LAT39" s="45"/>
      <c r="LAU39" s="45"/>
      <c r="LAV39" s="45"/>
      <c r="LAW39" s="45"/>
      <c r="LAX39" s="45"/>
      <c r="LAY39" s="45"/>
      <c r="LAZ39" s="45"/>
      <c r="LBA39" s="45"/>
      <c r="LBB39" s="45"/>
      <c r="LBC39" s="45"/>
      <c r="LBD39" s="45"/>
      <c r="LBE39" s="45"/>
      <c r="LBF39" s="45"/>
      <c r="LBG39" s="45"/>
      <c r="LBH39" s="45"/>
      <c r="LBI39" s="45"/>
      <c r="LBJ39" s="45"/>
      <c r="LBK39" s="45"/>
      <c r="LBL39" s="45"/>
      <c r="LBM39" s="45"/>
      <c r="LBN39" s="45"/>
      <c r="LBO39" s="45"/>
      <c r="LBP39" s="45"/>
      <c r="LBQ39" s="45"/>
      <c r="LBR39" s="45"/>
      <c r="LBS39" s="45"/>
      <c r="LBT39" s="45"/>
      <c r="LBU39" s="45"/>
      <c r="LBV39" s="45"/>
      <c r="LBW39" s="45"/>
      <c r="LBX39" s="45"/>
      <c r="LBY39" s="45"/>
      <c r="LBZ39" s="45"/>
      <c r="LCA39" s="45"/>
      <c r="LCB39" s="45"/>
      <c r="LCC39" s="45"/>
      <c r="LCD39" s="45"/>
      <c r="LCE39" s="45"/>
      <c r="LCF39" s="45"/>
      <c r="LCG39" s="45"/>
      <c r="LCH39" s="45"/>
      <c r="LCI39" s="45"/>
      <c r="LCJ39" s="45"/>
      <c r="LCK39" s="45"/>
      <c r="LCL39" s="45"/>
      <c r="LCM39" s="45"/>
      <c r="LCN39" s="45"/>
      <c r="LCO39" s="45"/>
      <c r="LCP39" s="45"/>
      <c r="LCQ39" s="45"/>
      <c r="LCR39" s="45"/>
      <c r="LCS39" s="45"/>
      <c r="LCT39" s="45"/>
      <c r="LCU39" s="45"/>
      <c r="LCV39" s="45"/>
      <c r="LCW39" s="45"/>
      <c r="LCX39" s="45"/>
      <c r="LCY39" s="45"/>
      <c r="LCZ39" s="45"/>
      <c r="LDA39" s="45"/>
      <c r="LDB39" s="45"/>
      <c r="LDC39" s="45"/>
      <c r="LDD39" s="45"/>
      <c r="LDE39" s="45"/>
      <c r="LDF39" s="45"/>
      <c r="LDG39" s="45"/>
      <c r="LDH39" s="45"/>
      <c r="LDI39" s="45"/>
      <c r="LDJ39" s="45"/>
      <c r="LDK39" s="45"/>
      <c r="LDL39" s="45"/>
      <c r="LDM39" s="45"/>
      <c r="LDN39" s="45"/>
      <c r="LDO39" s="45"/>
      <c r="LDP39" s="45"/>
      <c r="LDQ39" s="45"/>
      <c r="LDR39" s="45"/>
      <c r="LDS39" s="45"/>
      <c r="LDT39" s="45"/>
      <c r="LDU39" s="45"/>
      <c r="LDV39" s="45"/>
      <c r="LDW39" s="45"/>
      <c r="LDX39" s="45"/>
      <c r="LDY39" s="45"/>
      <c r="LDZ39" s="45"/>
      <c r="LEA39" s="45"/>
      <c r="LEB39" s="45"/>
      <c r="LEC39" s="45"/>
      <c r="LED39" s="45"/>
      <c r="LEE39" s="45"/>
      <c r="LEF39" s="45"/>
      <c r="LEG39" s="45"/>
      <c r="LEH39" s="45"/>
      <c r="LEI39" s="45"/>
      <c r="LEJ39" s="45"/>
      <c r="LEK39" s="45"/>
      <c r="LEL39" s="45"/>
      <c r="LEM39" s="45"/>
      <c r="LEN39" s="45"/>
      <c r="LEO39" s="45"/>
      <c r="LEP39" s="45"/>
      <c r="LEQ39" s="45"/>
      <c r="LER39" s="45"/>
      <c r="LES39" s="45"/>
      <c r="LET39" s="45"/>
      <c r="LEU39" s="45"/>
      <c r="LEV39" s="45"/>
      <c r="LEW39" s="45"/>
      <c r="LEX39" s="45"/>
      <c r="LEY39" s="45"/>
      <c r="LEZ39" s="45"/>
      <c r="LFA39" s="45"/>
      <c r="LFB39" s="45"/>
      <c r="LFC39" s="45"/>
      <c r="LFD39" s="45"/>
      <c r="LFE39" s="45"/>
      <c r="LFF39" s="45"/>
      <c r="LFG39" s="45"/>
      <c r="LFH39" s="45"/>
      <c r="LFI39" s="45"/>
      <c r="LFJ39" s="45"/>
      <c r="LFK39" s="45"/>
      <c r="LFL39" s="45"/>
      <c r="LFM39" s="45"/>
      <c r="LFN39" s="45"/>
      <c r="LFO39" s="45"/>
      <c r="LFP39" s="45"/>
      <c r="LFQ39" s="45"/>
      <c r="LFR39" s="45"/>
      <c r="LFS39" s="45"/>
      <c r="LFT39" s="45"/>
      <c r="LFU39" s="45"/>
      <c r="LFV39" s="45"/>
      <c r="LFW39" s="45"/>
      <c r="LFX39" s="45"/>
      <c r="LFY39" s="45"/>
      <c r="LFZ39" s="45"/>
      <c r="LGA39" s="45"/>
      <c r="LGB39" s="45"/>
      <c r="LGC39" s="45"/>
      <c r="LGD39" s="45"/>
      <c r="LGE39" s="45"/>
      <c r="LGF39" s="45"/>
      <c r="LGG39" s="45"/>
      <c r="LGH39" s="45"/>
      <c r="LGI39" s="45"/>
      <c r="LGJ39" s="45"/>
      <c r="LGK39" s="45"/>
      <c r="LGL39" s="45"/>
      <c r="LGM39" s="45"/>
      <c r="LGN39" s="45"/>
      <c r="LGO39" s="45"/>
      <c r="LGP39" s="45"/>
      <c r="LGQ39" s="45"/>
      <c r="LGR39" s="45"/>
      <c r="LGS39" s="45"/>
      <c r="LGT39" s="45"/>
      <c r="LGU39" s="45"/>
      <c r="LGV39" s="45"/>
      <c r="LGW39" s="45"/>
      <c r="LGX39" s="45"/>
      <c r="LGY39" s="45"/>
      <c r="LGZ39" s="45"/>
      <c r="LHA39" s="45"/>
      <c r="LHB39" s="45"/>
      <c r="LHC39" s="45"/>
      <c r="LHD39" s="45"/>
      <c r="LHE39" s="45"/>
      <c r="LHF39" s="45"/>
      <c r="LHG39" s="45"/>
      <c r="LHH39" s="45"/>
      <c r="LHI39" s="45"/>
      <c r="LHJ39" s="45"/>
      <c r="LHK39" s="45"/>
      <c r="LHL39" s="45"/>
      <c r="LHM39" s="45"/>
      <c r="LHN39" s="45"/>
      <c r="LHO39" s="45"/>
      <c r="LHP39" s="45"/>
      <c r="LHQ39" s="45"/>
      <c r="LHR39" s="45"/>
      <c r="LHS39" s="45"/>
      <c r="LHT39" s="45"/>
      <c r="LHU39" s="45"/>
      <c r="LHV39" s="45"/>
      <c r="LHW39" s="45"/>
      <c r="LHX39" s="45"/>
      <c r="LHY39" s="45"/>
      <c r="LHZ39" s="45"/>
      <c r="LIA39" s="45"/>
      <c r="LIB39" s="45"/>
      <c r="LIC39" s="45"/>
      <c r="LID39" s="45"/>
      <c r="LIE39" s="45"/>
      <c r="LIF39" s="45"/>
      <c r="LIG39" s="45"/>
      <c r="LIH39" s="45"/>
      <c r="LII39" s="45"/>
      <c r="LIJ39" s="45"/>
      <c r="LIK39" s="45"/>
      <c r="LIL39" s="45"/>
      <c r="LIM39" s="45"/>
      <c r="LIN39" s="45"/>
      <c r="LIO39" s="45"/>
      <c r="LIP39" s="45"/>
      <c r="LIQ39" s="45"/>
      <c r="LIR39" s="45"/>
      <c r="LIS39" s="45"/>
      <c r="LIT39" s="45"/>
      <c r="LIU39" s="45"/>
      <c r="LIV39" s="45"/>
      <c r="LIW39" s="45"/>
      <c r="LIX39" s="45"/>
      <c r="LIY39" s="45"/>
      <c r="LIZ39" s="45"/>
      <c r="LJA39" s="45"/>
      <c r="LJB39" s="45"/>
      <c r="LJC39" s="45"/>
      <c r="LJD39" s="45"/>
      <c r="LJE39" s="45"/>
      <c r="LJF39" s="45"/>
      <c r="LJG39" s="45"/>
      <c r="LJH39" s="45"/>
      <c r="LJI39" s="45"/>
      <c r="LJJ39" s="45"/>
      <c r="LJK39" s="45"/>
      <c r="LJL39" s="45"/>
      <c r="LJM39" s="45"/>
      <c r="LJN39" s="45"/>
      <c r="LJO39" s="45"/>
      <c r="LJP39" s="45"/>
      <c r="LJQ39" s="45"/>
      <c r="LJR39" s="45"/>
      <c r="LJS39" s="45"/>
      <c r="LJT39" s="45"/>
      <c r="LJU39" s="45"/>
      <c r="LJV39" s="45"/>
      <c r="LJW39" s="45"/>
      <c r="LJX39" s="45"/>
      <c r="LJY39" s="45"/>
      <c r="LJZ39" s="45"/>
      <c r="LKA39" s="45"/>
      <c r="LKB39" s="45"/>
      <c r="LKC39" s="45"/>
      <c r="LKD39" s="45"/>
      <c r="LKE39" s="45"/>
      <c r="LKF39" s="45"/>
      <c r="LKG39" s="45"/>
      <c r="LKH39" s="45"/>
      <c r="LKI39" s="45"/>
      <c r="LKJ39" s="45"/>
      <c r="LKK39" s="45"/>
      <c r="LKL39" s="45"/>
      <c r="LKM39" s="45"/>
      <c r="LKN39" s="45"/>
      <c r="LKO39" s="45"/>
      <c r="LKP39" s="45"/>
      <c r="LKQ39" s="45"/>
      <c r="LKR39" s="45"/>
      <c r="LKS39" s="45"/>
      <c r="LKT39" s="45"/>
      <c r="LKU39" s="45"/>
      <c r="LKV39" s="45"/>
      <c r="LKW39" s="45"/>
      <c r="LKX39" s="45"/>
      <c r="LKY39" s="45"/>
      <c r="LKZ39" s="45"/>
      <c r="LLA39" s="45"/>
      <c r="LLB39" s="45"/>
      <c r="LLC39" s="45"/>
      <c r="LLD39" s="45"/>
      <c r="LLE39" s="45"/>
      <c r="LLF39" s="45"/>
      <c r="LLG39" s="45"/>
      <c r="LLH39" s="45"/>
      <c r="LLI39" s="45"/>
      <c r="LLJ39" s="45"/>
      <c r="LLK39" s="45"/>
      <c r="LLL39" s="45"/>
      <c r="LLM39" s="45"/>
      <c r="LLN39" s="45"/>
      <c r="LLO39" s="45"/>
      <c r="LLP39" s="45"/>
      <c r="LLQ39" s="45"/>
      <c r="LLR39" s="45"/>
      <c r="LLS39" s="45"/>
      <c r="LLT39" s="45"/>
      <c r="LLU39" s="45"/>
      <c r="LLV39" s="45"/>
      <c r="LLW39" s="45"/>
      <c r="LLX39" s="45"/>
      <c r="LLY39" s="45"/>
      <c r="LLZ39" s="45"/>
      <c r="LMA39" s="45"/>
      <c r="LMB39" s="45"/>
      <c r="LMC39" s="45"/>
      <c r="LMD39" s="45"/>
      <c r="LME39" s="45"/>
      <c r="LMF39" s="45"/>
      <c r="LMG39" s="45"/>
      <c r="LMH39" s="45"/>
      <c r="LMI39" s="45"/>
      <c r="LMJ39" s="45"/>
      <c r="LMK39" s="45"/>
      <c r="LML39" s="45"/>
      <c r="LMM39" s="45"/>
      <c r="LMN39" s="45"/>
      <c r="LMO39" s="45"/>
      <c r="LMP39" s="45"/>
      <c r="LMQ39" s="45"/>
      <c r="LMR39" s="45"/>
      <c r="LMS39" s="45"/>
      <c r="LMT39" s="45"/>
      <c r="LMU39" s="45"/>
      <c r="LMV39" s="45"/>
      <c r="LMW39" s="45"/>
      <c r="LMX39" s="45"/>
      <c r="LMY39" s="45"/>
      <c r="LMZ39" s="45"/>
      <c r="LNA39" s="45"/>
      <c r="LNB39" s="45"/>
      <c r="LNC39" s="45"/>
      <c r="LND39" s="45"/>
      <c r="LNE39" s="45"/>
      <c r="LNF39" s="45"/>
      <c r="LNG39" s="45"/>
      <c r="LNH39" s="45"/>
      <c r="LNI39" s="45"/>
      <c r="LNJ39" s="45"/>
      <c r="LNK39" s="45"/>
      <c r="LNL39" s="45"/>
      <c r="LNM39" s="45"/>
      <c r="LNN39" s="45"/>
      <c r="LNO39" s="45"/>
      <c r="LNP39" s="45"/>
      <c r="LNQ39" s="45"/>
      <c r="LNR39" s="45"/>
      <c r="LNS39" s="45"/>
      <c r="LNT39" s="45"/>
      <c r="LNU39" s="45"/>
      <c r="LNV39" s="45"/>
      <c r="LNW39" s="45"/>
      <c r="LNX39" s="45"/>
      <c r="LNY39" s="45"/>
      <c r="LNZ39" s="45"/>
      <c r="LOA39" s="45"/>
      <c r="LOB39" s="45"/>
      <c r="LOC39" s="45"/>
      <c r="LOD39" s="45"/>
      <c r="LOE39" s="45"/>
      <c r="LOF39" s="45"/>
      <c r="LOG39" s="45"/>
      <c r="LOH39" s="45"/>
      <c r="LOI39" s="45"/>
      <c r="LOJ39" s="45"/>
      <c r="LOK39" s="45"/>
      <c r="LOL39" s="45"/>
      <c r="LOM39" s="45"/>
      <c r="LON39" s="45"/>
      <c r="LOO39" s="45"/>
      <c r="LOP39" s="45"/>
      <c r="LOQ39" s="45"/>
      <c r="LOR39" s="45"/>
      <c r="LOS39" s="45"/>
      <c r="LOT39" s="45"/>
      <c r="LOU39" s="45"/>
      <c r="LOV39" s="45"/>
      <c r="LOW39" s="45"/>
      <c r="LOX39" s="45"/>
      <c r="LOY39" s="45"/>
      <c r="LOZ39" s="45"/>
      <c r="LPA39" s="45"/>
      <c r="LPB39" s="45"/>
      <c r="LPC39" s="45"/>
      <c r="LPD39" s="45"/>
      <c r="LPE39" s="45"/>
      <c r="LPF39" s="45"/>
      <c r="LPG39" s="45"/>
      <c r="LPH39" s="45"/>
      <c r="LPI39" s="45"/>
      <c r="LPJ39" s="45"/>
      <c r="LPK39" s="45"/>
      <c r="LPL39" s="45"/>
      <c r="LPM39" s="45"/>
      <c r="LPN39" s="45"/>
      <c r="LPO39" s="45"/>
      <c r="LPP39" s="45"/>
      <c r="LPQ39" s="45"/>
      <c r="LPR39" s="45"/>
      <c r="LPS39" s="45"/>
      <c r="LPT39" s="45"/>
      <c r="LPU39" s="45"/>
      <c r="LPV39" s="45"/>
      <c r="LPW39" s="45"/>
      <c r="LPX39" s="45"/>
      <c r="LPY39" s="45"/>
      <c r="LPZ39" s="45"/>
      <c r="LQA39" s="45"/>
      <c r="LQB39" s="45"/>
      <c r="LQC39" s="45"/>
      <c r="LQD39" s="45"/>
      <c r="LQE39" s="45"/>
      <c r="LQF39" s="45"/>
      <c r="LQG39" s="45"/>
      <c r="LQH39" s="45"/>
      <c r="LQI39" s="45"/>
      <c r="LQJ39" s="45"/>
      <c r="LQK39" s="45"/>
      <c r="LQL39" s="45"/>
      <c r="LQM39" s="45"/>
      <c r="LQN39" s="45"/>
      <c r="LQO39" s="45"/>
      <c r="LQP39" s="45"/>
      <c r="LQQ39" s="45"/>
      <c r="LQR39" s="45"/>
      <c r="LQS39" s="45"/>
      <c r="LQT39" s="45"/>
      <c r="LQU39" s="45"/>
      <c r="LQV39" s="45"/>
      <c r="LQW39" s="45"/>
      <c r="LQX39" s="45"/>
      <c r="LQY39" s="45"/>
      <c r="LQZ39" s="45"/>
      <c r="LRA39" s="45"/>
      <c r="LRB39" s="45"/>
      <c r="LRC39" s="45"/>
      <c r="LRD39" s="45"/>
      <c r="LRE39" s="45"/>
      <c r="LRF39" s="45"/>
      <c r="LRG39" s="45"/>
      <c r="LRH39" s="45"/>
      <c r="LRI39" s="45"/>
      <c r="LRJ39" s="45"/>
      <c r="LRK39" s="45"/>
      <c r="LRL39" s="45"/>
      <c r="LRM39" s="45"/>
      <c r="LRN39" s="45"/>
      <c r="LRO39" s="45"/>
      <c r="LRP39" s="45"/>
      <c r="LRQ39" s="45"/>
      <c r="LRR39" s="45"/>
      <c r="LRS39" s="45"/>
      <c r="LRT39" s="45"/>
      <c r="LRU39" s="45"/>
      <c r="LRV39" s="45"/>
      <c r="LRW39" s="45"/>
      <c r="LRX39" s="45"/>
      <c r="LRY39" s="45"/>
      <c r="LRZ39" s="45"/>
      <c r="LSA39" s="45"/>
      <c r="LSB39" s="45"/>
      <c r="LSC39" s="45"/>
      <c r="LSD39" s="45"/>
      <c r="LSE39" s="45"/>
      <c r="LSF39" s="45"/>
      <c r="LSG39" s="45"/>
      <c r="LSH39" s="45"/>
      <c r="LSI39" s="45"/>
      <c r="LSJ39" s="45"/>
      <c r="LSK39" s="45"/>
      <c r="LSL39" s="45"/>
      <c r="LSM39" s="45"/>
      <c r="LSN39" s="45"/>
      <c r="LSO39" s="45"/>
      <c r="LSP39" s="45"/>
      <c r="LSQ39" s="45"/>
      <c r="LSR39" s="45"/>
      <c r="LSS39" s="45"/>
      <c r="LST39" s="45"/>
      <c r="LSU39" s="45"/>
      <c r="LSV39" s="45"/>
      <c r="LSW39" s="45"/>
      <c r="LSX39" s="45"/>
      <c r="LSY39" s="45"/>
      <c r="LSZ39" s="45"/>
      <c r="LTA39" s="45"/>
      <c r="LTB39" s="45"/>
      <c r="LTC39" s="45"/>
      <c r="LTD39" s="45"/>
      <c r="LTE39" s="45"/>
      <c r="LTF39" s="45"/>
      <c r="LTG39" s="45"/>
      <c r="LTH39" s="45"/>
      <c r="LTI39" s="45"/>
      <c r="LTJ39" s="45"/>
      <c r="LTK39" s="45"/>
      <c r="LTL39" s="45"/>
      <c r="LTM39" s="45"/>
      <c r="LTN39" s="45"/>
      <c r="LTO39" s="45"/>
      <c r="LTP39" s="45"/>
      <c r="LTQ39" s="45"/>
      <c r="LTR39" s="45"/>
      <c r="LTS39" s="45"/>
      <c r="LTT39" s="45"/>
      <c r="LTU39" s="45"/>
      <c r="LTV39" s="45"/>
      <c r="LTW39" s="45"/>
      <c r="LTX39" s="45"/>
      <c r="LTY39" s="45"/>
      <c r="LTZ39" s="45"/>
      <c r="LUA39" s="45"/>
      <c r="LUB39" s="45"/>
      <c r="LUC39" s="45"/>
      <c r="LUD39" s="45"/>
      <c r="LUE39" s="45"/>
      <c r="LUF39" s="45"/>
      <c r="LUG39" s="45"/>
      <c r="LUH39" s="45"/>
      <c r="LUI39" s="45"/>
      <c r="LUJ39" s="45"/>
      <c r="LUK39" s="45"/>
      <c r="LUL39" s="45"/>
      <c r="LUM39" s="45"/>
      <c r="LUN39" s="45"/>
      <c r="LUO39" s="45"/>
      <c r="LUP39" s="45"/>
      <c r="LUQ39" s="45"/>
      <c r="LUR39" s="45"/>
      <c r="LUS39" s="45"/>
      <c r="LUT39" s="45"/>
      <c r="LUU39" s="45"/>
      <c r="LUV39" s="45"/>
      <c r="LUW39" s="45"/>
      <c r="LUX39" s="45"/>
      <c r="LUY39" s="45"/>
      <c r="LUZ39" s="45"/>
      <c r="LVA39" s="45"/>
      <c r="LVB39" s="45"/>
      <c r="LVC39" s="45"/>
      <c r="LVD39" s="45"/>
      <c r="LVE39" s="45"/>
      <c r="LVF39" s="45"/>
      <c r="LVG39" s="45"/>
      <c r="LVH39" s="45"/>
      <c r="LVI39" s="45"/>
      <c r="LVJ39" s="45"/>
      <c r="LVK39" s="45"/>
      <c r="LVL39" s="45"/>
      <c r="LVM39" s="45"/>
      <c r="LVN39" s="45"/>
      <c r="LVO39" s="45"/>
      <c r="LVP39" s="45"/>
      <c r="LVQ39" s="45"/>
      <c r="LVR39" s="45"/>
      <c r="LVS39" s="45"/>
      <c r="LVT39" s="45"/>
      <c r="LVU39" s="45"/>
      <c r="LVV39" s="45"/>
      <c r="LVW39" s="45"/>
      <c r="LVX39" s="45"/>
      <c r="LVY39" s="45"/>
      <c r="LVZ39" s="45"/>
      <c r="LWA39" s="45"/>
      <c r="LWB39" s="45"/>
      <c r="LWC39" s="45"/>
      <c r="LWD39" s="45"/>
      <c r="LWE39" s="45"/>
      <c r="LWF39" s="45"/>
      <c r="LWG39" s="45"/>
      <c r="LWH39" s="45"/>
      <c r="LWI39" s="45"/>
      <c r="LWJ39" s="45"/>
      <c r="LWK39" s="45"/>
      <c r="LWL39" s="45"/>
      <c r="LWM39" s="45"/>
      <c r="LWN39" s="45"/>
      <c r="LWO39" s="45"/>
      <c r="LWP39" s="45"/>
      <c r="LWQ39" s="45"/>
      <c r="LWR39" s="45"/>
      <c r="LWS39" s="45"/>
      <c r="LWT39" s="45"/>
      <c r="LWU39" s="45"/>
      <c r="LWV39" s="45"/>
      <c r="LWW39" s="45"/>
      <c r="LWX39" s="45"/>
      <c r="LWY39" s="45"/>
      <c r="LWZ39" s="45"/>
      <c r="LXA39" s="45"/>
      <c r="LXB39" s="45"/>
      <c r="LXC39" s="45"/>
      <c r="LXD39" s="45"/>
      <c r="LXE39" s="45"/>
      <c r="LXF39" s="45"/>
      <c r="LXG39" s="45"/>
      <c r="LXH39" s="45"/>
      <c r="LXI39" s="45"/>
      <c r="LXJ39" s="45"/>
      <c r="LXK39" s="45"/>
      <c r="LXL39" s="45"/>
      <c r="LXM39" s="45"/>
      <c r="LXN39" s="45"/>
      <c r="LXO39" s="45"/>
      <c r="LXP39" s="45"/>
      <c r="LXQ39" s="45"/>
      <c r="LXR39" s="45"/>
      <c r="LXS39" s="45"/>
      <c r="LXT39" s="45"/>
      <c r="LXU39" s="45"/>
      <c r="LXV39" s="45"/>
      <c r="LXW39" s="45"/>
      <c r="LXX39" s="45"/>
      <c r="LXY39" s="45"/>
      <c r="LXZ39" s="45"/>
      <c r="LYA39" s="45"/>
      <c r="LYB39" s="45"/>
      <c r="LYC39" s="45"/>
      <c r="LYD39" s="45"/>
      <c r="LYE39" s="45"/>
      <c r="LYF39" s="45"/>
      <c r="LYG39" s="45"/>
      <c r="LYH39" s="45"/>
      <c r="LYI39" s="45"/>
      <c r="LYJ39" s="45"/>
      <c r="LYK39" s="45"/>
      <c r="LYL39" s="45"/>
      <c r="LYM39" s="45"/>
      <c r="LYN39" s="45"/>
      <c r="LYO39" s="45"/>
      <c r="LYP39" s="45"/>
      <c r="LYQ39" s="45"/>
      <c r="LYR39" s="45"/>
      <c r="LYS39" s="45"/>
      <c r="LYT39" s="45"/>
      <c r="LYU39" s="45"/>
      <c r="LYV39" s="45"/>
      <c r="LYW39" s="45"/>
      <c r="LYX39" s="45"/>
      <c r="LYY39" s="45"/>
      <c r="LYZ39" s="45"/>
      <c r="LZA39" s="45"/>
      <c r="LZB39" s="45"/>
      <c r="LZC39" s="45"/>
      <c r="LZD39" s="45"/>
      <c r="LZE39" s="45"/>
      <c r="LZF39" s="45"/>
      <c r="LZG39" s="45"/>
      <c r="LZH39" s="45"/>
      <c r="LZI39" s="45"/>
      <c r="LZJ39" s="45"/>
      <c r="LZK39" s="45"/>
      <c r="LZL39" s="45"/>
      <c r="LZM39" s="45"/>
      <c r="LZN39" s="45"/>
      <c r="LZO39" s="45"/>
      <c r="LZP39" s="45"/>
      <c r="LZQ39" s="45"/>
      <c r="LZR39" s="45"/>
      <c r="LZS39" s="45"/>
      <c r="LZT39" s="45"/>
      <c r="LZU39" s="45"/>
      <c r="LZV39" s="45"/>
      <c r="LZW39" s="45"/>
      <c r="LZX39" s="45"/>
      <c r="LZY39" s="45"/>
      <c r="LZZ39" s="45"/>
      <c r="MAA39" s="45"/>
      <c r="MAB39" s="45"/>
      <c r="MAC39" s="45"/>
      <c r="MAD39" s="45"/>
      <c r="MAE39" s="45"/>
      <c r="MAF39" s="45"/>
      <c r="MAG39" s="45"/>
      <c r="MAH39" s="45"/>
      <c r="MAI39" s="45"/>
      <c r="MAJ39" s="45"/>
      <c r="MAK39" s="45"/>
      <c r="MAL39" s="45"/>
      <c r="MAM39" s="45"/>
      <c r="MAN39" s="45"/>
      <c r="MAO39" s="45"/>
      <c r="MAP39" s="45"/>
      <c r="MAQ39" s="45"/>
      <c r="MAR39" s="45"/>
      <c r="MAS39" s="45"/>
      <c r="MAT39" s="45"/>
      <c r="MAU39" s="45"/>
      <c r="MAV39" s="45"/>
      <c r="MAW39" s="45"/>
      <c r="MAX39" s="45"/>
      <c r="MAY39" s="45"/>
      <c r="MAZ39" s="45"/>
      <c r="MBA39" s="45"/>
      <c r="MBB39" s="45"/>
      <c r="MBC39" s="45"/>
      <c r="MBD39" s="45"/>
      <c r="MBE39" s="45"/>
      <c r="MBF39" s="45"/>
      <c r="MBG39" s="45"/>
      <c r="MBH39" s="45"/>
      <c r="MBI39" s="45"/>
      <c r="MBJ39" s="45"/>
      <c r="MBK39" s="45"/>
      <c r="MBL39" s="45"/>
      <c r="MBM39" s="45"/>
      <c r="MBN39" s="45"/>
      <c r="MBO39" s="45"/>
      <c r="MBP39" s="45"/>
      <c r="MBQ39" s="45"/>
      <c r="MBR39" s="45"/>
      <c r="MBS39" s="45"/>
      <c r="MBT39" s="45"/>
      <c r="MBU39" s="45"/>
      <c r="MBV39" s="45"/>
      <c r="MBW39" s="45"/>
      <c r="MBX39" s="45"/>
      <c r="MBY39" s="45"/>
      <c r="MBZ39" s="45"/>
      <c r="MCA39" s="45"/>
      <c r="MCB39" s="45"/>
      <c r="MCC39" s="45"/>
      <c r="MCD39" s="45"/>
      <c r="MCE39" s="45"/>
      <c r="MCF39" s="45"/>
      <c r="MCG39" s="45"/>
      <c r="MCH39" s="45"/>
      <c r="MCI39" s="45"/>
      <c r="MCJ39" s="45"/>
      <c r="MCK39" s="45"/>
      <c r="MCL39" s="45"/>
      <c r="MCM39" s="45"/>
      <c r="MCN39" s="45"/>
      <c r="MCO39" s="45"/>
      <c r="MCP39" s="45"/>
      <c r="MCQ39" s="45"/>
      <c r="MCR39" s="45"/>
      <c r="MCS39" s="45"/>
      <c r="MCT39" s="45"/>
      <c r="MCU39" s="45"/>
      <c r="MCV39" s="45"/>
      <c r="MCW39" s="45"/>
      <c r="MCX39" s="45"/>
      <c r="MCY39" s="45"/>
      <c r="MCZ39" s="45"/>
      <c r="MDA39" s="45"/>
      <c r="MDB39" s="45"/>
      <c r="MDC39" s="45"/>
      <c r="MDD39" s="45"/>
      <c r="MDE39" s="45"/>
      <c r="MDF39" s="45"/>
      <c r="MDG39" s="45"/>
      <c r="MDH39" s="45"/>
      <c r="MDI39" s="45"/>
      <c r="MDJ39" s="45"/>
      <c r="MDK39" s="45"/>
      <c r="MDL39" s="45"/>
      <c r="MDM39" s="45"/>
      <c r="MDN39" s="45"/>
      <c r="MDO39" s="45"/>
      <c r="MDP39" s="45"/>
      <c r="MDQ39" s="45"/>
      <c r="MDR39" s="45"/>
      <c r="MDS39" s="45"/>
      <c r="MDT39" s="45"/>
      <c r="MDU39" s="45"/>
      <c r="MDV39" s="45"/>
      <c r="MDW39" s="45"/>
      <c r="MDX39" s="45"/>
      <c r="MDY39" s="45"/>
      <c r="MDZ39" s="45"/>
      <c r="MEA39" s="45"/>
      <c r="MEB39" s="45"/>
      <c r="MEC39" s="45"/>
      <c r="MED39" s="45"/>
      <c r="MEE39" s="45"/>
      <c r="MEF39" s="45"/>
      <c r="MEG39" s="45"/>
      <c r="MEH39" s="45"/>
      <c r="MEI39" s="45"/>
      <c r="MEJ39" s="45"/>
      <c r="MEK39" s="45"/>
      <c r="MEL39" s="45"/>
      <c r="MEM39" s="45"/>
      <c r="MEN39" s="45"/>
      <c r="MEO39" s="45"/>
      <c r="MEP39" s="45"/>
      <c r="MEQ39" s="45"/>
      <c r="MER39" s="45"/>
      <c r="MES39" s="45"/>
      <c r="MET39" s="45"/>
      <c r="MEU39" s="45"/>
      <c r="MEV39" s="45"/>
      <c r="MEW39" s="45"/>
      <c r="MEX39" s="45"/>
      <c r="MEY39" s="45"/>
      <c r="MEZ39" s="45"/>
      <c r="MFA39" s="45"/>
      <c r="MFB39" s="45"/>
      <c r="MFC39" s="45"/>
      <c r="MFD39" s="45"/>
      <c r="MFE39" s="45"/>
      <c r="MFF39" s="45"/>
      <c r="MFG39" s="45"/>
      <c r="MFH39" s="45"/>
      <c r="MFI39" s="45"/>
      <c r="MFJ39" s="45"/>
      <c r="MFK39" s="45"/>
      <c r="MFL39" s="45"/>
      <c r="MFM39" s="45"/>
      <c r="MFN39" s="45"/>
      <c r="MFO39" s="45"/>
      <c r="MFP39" s="45"/>
      <c r="MFQ39" s="45"/>
      <c r="MFR39" s="45"/>
      <c r="MFS39" s="45"/>
      <c r="MFT39" s="45"/>
      <c r="MFU39" s="45"/>
      <c r="MFV39" s="45"/>
      <c r="MFW39" s="45"/>
      <c r="MFX39" s="45"/>
      <c r="MFY39" s="45"/>
      <c r="MFZ39" s="45"/>
      <c r="MGA39" s="45"/>
      <c r="MGB39" s="45"/>
      <c r="MGC39" s="45"/>
      <c r="MGD39" s="45"/>
      <c r="MGE39" s="45"/>
      <c r="MGF39" s="45"/>
      <c r="MGG39" s="45"/>
      <c r="MGH39" s="45"/>
      <c r="MGI39" s="45"/>
      <c r="MGJ39" s="45"/>
      <c r="MGK39" s="45"/>
      <c r="MGL39" s="45"/>
      <c r="MGM39" s="45"/>
      <c r="MGN39" s="45"/>
      <c r="MGO39" s="45"/>
      <c r="MGP39" s="45"/>
      <c r="MGQ39" s="45"/>
      <c r="MGR39" s="45"/>
      <c r="MGS39" s="45"/>
      <c r="MGT39" s="45"/>
      <c r="MGU39" s="45"/>
      <c r="MGV39" s="45"/>
      <c r="MGW39" s="45"/>
      <c r="MGX39" s="45"/>
      <c r="MGY39" s="45"/>
      <c r="MGZ39" s="45"/>
      <c r="MHA39" s="45"/>
      <c r="MHB39" s="45"/>
      <c r="MHC39" s="45"/>
      <c r="MHD39" s="45"/>
      <c r="MHE39" s="45"/>
      <c r="MHF39" s="45"/>
      <c r="MHG39" s="45"/>
      <c r="MHH39" s="45"/>
      <c r="MHI39" s="45"/>
      <c r="MHJ39" s="45"/>
      <c r="MHK39" s="45"/>
      <c r="MHL39" s="45"/>
      <c r="MHM39" s="45"/>
      <c r="MHN39" s="45"/>
      <c r="MHO39" s="45"/>
      <c r="MHP39" s="45"/>
      <c r="MHQ39" s="45"/>
      <c r="MHR39" s="45"/>
      <c r="MHS39" s="45"/>
      <c r="MHT39" s="45"/>
      <c r="MHU39" s="45"/>
      <c r="MHV39" s="45"/>
      <c r="MHW39" s="45"/>
      <c r="MHX39" s="45"/>
      <c r="MHY39" s="45"/>
      <c r="MHZ39" s="45"/>
      <c r="MIA39" s="45"/>
      <c r="MIB39" s="45"/>
      <c r="MIC39" s="45"/>
      <c r="MID39" s="45"/>
      <c r="MIE39" s="45"/>
      <c r="MIF39" s="45"/>
      <c r="MIG39" s="45"/>
      <c r="MIH39" s="45"/>
      <c r="MII39" s="45"/>
      <c r="MIJ39" s="45"/>
      <c r="MIK39" s="45"/>
      <c r="MIL39" s="45"/>
      <c r="MIM39" s="45"/>
      <c r="MIN39" s="45"/>
      <c r="MIO39" s="45"/>
      <c r="MIP39" s="45"/>
      <c r="MIQ39" s="45"/>
      <c r="MIR39" s="45"/>
      <c r="MIS39" s="45"/>
      <c r="MIT39" s="45"/>
      <c r="MIU39" s="45"/>
      <c r="MIV39" s="45"/>
      <c r="MIW39" s="45"/>
      <c r="MIX39" s="45"/>
      <c r="MIY39" s="45"/>
      <c r="MIZ39" s="45"/>
      <c r="MJA39" s="45"/>
      <c r="MJB39" s="45"/>
      <c r="MJC39" s="45"/>
      <c r="MJD39" s="45"/>
      <c r="MJE39" s="45"/>
      <c r="MJF39" s="45"/>
      <c r="MJG39" s="45"/>
      <c r="MJH39" s="45"/>
      <c r="MJI39" s="45"/>
      <c r="MJJ39" s="45"/>
      <c r="MJK39" s="45"/>
      <c r="MJL39" s="45"/>
      <c r="MJM39" s="45"/>
      <c r="MJN39" s="45"/>
      <c r="MJO39" s="45"/>
      <c r="MJP39" s="45"/>
      <c r="MJQ39" s="45"/>
      <c r="MJR39" s="45"/>
      <c r="MJS39" s="45"/>
      <c r="MJT39" s="45"/>
      <c r="MJU39" s="45"/>
      <c r="MJV39" s="45"/>
      <c r="MJW39" s="45"/>
      <c r="MJX39" s="45"/>
      <c r="MJY39" s="45"/>
      <c r="MJZ39" s="45"/>
      <c r="MKA39" s="45"/>
      <c r="MKB39" s="45"/>
      <c r="MKC39" s="45"/>
      <c r="MKD39" s="45"/>
      <c r="MKE39" s="45"/>
      <c r="MKF39" s="45"/>
      <c r="MKG39" s="45"/>
      <c r="MKH39" s="45"/>
      <c r="MKI39" s="45"/>
      <c r="MKJ39" s="45"/>
      <c r="MKK39" s="45"/>
      <c r="MKL39" s="45"/>
      <c r="MKM39" s="45"/>
      <c r="MKN39" s="45"/>
      <c r="MKO39" s="45"/>
      <c r="MKP39" s="45"/>
      <c r="MKQ39" s="45"/>
      <c r="MKR39" s="45"/>
      <c r="MKS39" s="45"/>
      <c r="MKT39" s="45"/>
      <c r="MKU39" s="45"/>
      <c r="MKV39" s="45"/>
      <c r="MKW39" s="45"/>
      <c r="MKX39" s="45"/>
      <c r="MKY39" s="45"/>
      <c r="MKZ39" s="45"/>
      <c r="MLA39" s="45"/>
      <c r="MLB39" s="45"/>
      <c r="MLC39" s="45"/>
      <c r="MLD39" s="45"/>
      <c r="MLE39" s="45"/>
      <c r="MLF39" s="45"/>
      <c r="MLG39" s="45"/>
      <c r="MLH39" s="45"/>
      <c r="MLI39" s="45"/>
      <c r="MLJ39" s="45"/>
      <c r="MLK39" s="45"/>
      <c r="MLL39" s="45"/>
      <c r="MLM39" s="45"/>
      <c r="MLN39" s="45"/>
      <c r="MLO39" s="45"/>
      <c r="MLP39" s="45"/>
      <c r="MLQ39" s="45"/>
      <c r="MLR39" s="45"/>
      <c r="MLS39" s="45"/>
      <c r="MLT39" s="45"/>
      <c r="MLU39" s="45"/>
      <c r="MLV39" s="45"/>
      <c r="MLW39" s="45"/>
      <c r="MLX39" s="45"/>
      <c r="MLY39" s="45"/>
      <c r="MLZ39" s="45"/>
      <c r="MMA39" s="45"/>
      <c r="MMB39" s="45"/>
      <c r="MMC39" s="45"/>
      <c r="MMD39" s="45"/>
      <c r="MME39" s="45"/>
      <c r="MMF39" s="45"/>
      <c r="MMG39" s="45"/>
      <c r="MMH39" s="45"/>
      <c r="MMI39" s="45"/>
      <c r="MMJ39" s="45"/>
      <c r="MMK39" s="45"/>
      <c r="MML39" s="45"/>
      <c r="MMM39" s="45"/>
      <c r="MMN39" s="45"/>
      <c r="MMO39" s="45"/>
      <c r="MMP39" s="45"/>
      <c r="MMQ39" s="45"/>
      <c r="MMR39" s="45"/>
      <c r="MMS39" s="45"/>
      <c r="MMT39" s="45"/>
      <c r="MMU39" s="45"/>
      <c r="MMV39" s="45"/>
      <c r="MMW39" s="45"/>
      <c r="MMX39" s="45"/>
      <c r="MMY39" s="45"/>
      <c r="MMZ39" s="45"/>
      <c r="MNA39" s="45"/>
      <c r="MNB39" s="45"/>
      <c r="MNC39" s="45"/>
      <c r="MND39" s="45"/>
      <c r="MNE39" s="45"/>
      <c r="MNF39" s="45"/>
      <c r="MNG39" s="45"/>
      <c r="MNH39" s="45"/>
      <c r="MNI39" s="45"/>
      <c r="MNJ39" s="45"/>
      <c r="MNK39" s="45"/>
      <c r="MNL39" s="45"/>
      <c r="MNM39" s="45"/>
      <c r="MNN39" s="45"/>
      <c r="MNO39" s="45"/>
      <c r="MNP39" s="45"/>
      <c r="MNQ39" s="45"/>
      <c r="MNR39" s="45"/>
      <c r="MNS39" s="45"/>
      <c r="MNT39" s="45"/>
      <c r="MNU39" s="45"/>
      <c r="MNV39" s="45"/>
      <c r="MNW39" s="45"/>
      <c r="MNX39" s="45"/>
      <c r="MNY39" s="45"/>
      <c r="MNZ39" s="45"/>
      <c r="MOA39" s="45"/>
      <c r="MOB39" s="45"/>
      <c r="MOC39" s="45"/>
      <c r="MOD39" s="45"/>
      <c r="MOE39" s="45"/>
      <c r="MOF39" s="45"/>
      <c r="MOG39" s="45"/>
      <c r="MOH39" s="45"/>
      <c r="MOI39" s="45"/>
      <c r="MOJ39" s="45"/>
      <c r="MOK39" s="45"/>
      <c r="MOL39" s="45"/>
      <c r="MOM39" s="45"/>
      <c r="MON39" s="45"/>
      <c r="MOO39" s="45"/>
      <c r="MOP39" s="45"/>
      <c r="MOQ39" s="45"/>
      <c r="MOR39" s="45"/>
      <c r="MOS39" s="45"/>
      <c r="MOT39" s="45"/>
      <c r="MOU39" s="45"/>
      <c r="MOV39" s="45"/>
      <c r="MOW39" s="45"/>
      <c r="MOX39" s="45"/>
      <c r="MOY39" s="45"/>
      <c r="MOZ39" s="45"/>
      <c r="MPA39" s="45"/>
      <c r="MPB39" s="45"/>
      <c r="MPC39" s="45"/>
      <c r="MPD39" s="45"/>
      <c r="MPE39" s="45"/>
      <c r="MPF39" s="45"/>
      <c r="MPG39" s="45"/>
      <c r="MPH39" s="45"/>
      <c r="MPI39" s="45"/>
      <c r="MPJ39" s="45"/>
      <c r="MPK39" s="45"/>
      <c r="MPL39" s="45"/>
      <c r="MPM39" s="45"/>
      <c r="MPN39" s="45"/>
      <c r="MPO39" s="45"/>
      <c r="MPP39" s="45"/>
      <c r="MPQ39" s="45"/>
      <c r="MPR39" s="45"/>
      <c r="MPS39" s="45"/>
      <c r="MPT39" s="45"/>
      <c r="MPU39" s="45"/>
      <c r="MPV39" s="45"/>
      <c r="MPW39" s="45"/>
      <c r="MPX39" s="45"/>
      <c r="MPY39" s="45"/>
      <c r="MPZ39" s="45"/>
      <c r="MQA39" s="45"/>
      <c r="MQB39" s="45"/>
      <c r="MQC39" s="45"/>
      <c r="MQD39" s="45"/>
      <c r="MQE39" s="45"/>
      <c r="MQF39" s="45"/>
      <c r="MQG39" s="45"/>
      <c r="MQH39" s="45"/>
      <c r="MQI39" s="45"/>
      <c r="MQJ39" s="45"/>
      <c r="MQK39" s="45"/>
      <c r="MQL39" s="45"/>
      <c r="MQM39" s="45"/>
      <c r="MQN39" s="45"/>
      <c r="MQO39" s="45"/>
      <c r="MQP39" s="45"/>
      <c r="MQQ39" s="45"/>
      <c r="MQR39" s="45"/>
      <c r="MQS39" s="45"/>
      <c r="MQT39" s="45"/>
      <c r="MQU39" s="45"/>
      <c r="MQV39" s="45"/>
      <c r="MQW39" s="45"/>
      <c r="MQX39" s="45"/>
      <c r="MQY39" s="45"/>
      <c r="MQZ39" s="45"/>
      <c r="MRA39" s="45"/>
      <c r="MRB39" s="45"/>
      <c r="MRC39" s="45"/>
      <c r="MRD39" s="45"/>
      <c r="MRE39" s="45"/>
      <c r="MRF39" s="45"/>
      <c r="MRG39" s="45"/>
      <c r="MRH39" s="45"/>
      <c r="MRI39" s="45"/>
      <c r="MRJ39" s="45"/>
      <c r="MRK39" s="45"/>
      <c r="MRL39" s="45"/>
      <c r="MRM39" s="45"/>
      <c r="MRN39" s="45"/>
      <c r="MRO39" s="45"/>
      <c r="MRP39" s="45"/>
      <c r="MRQ39" s="45"/>
      <c r="MRR39" s="45"/>
      <c r="MRS39" s="45"/>
      <c r="MRT39" s="45"/>
      <c r="MRU39" s="45"/>
      <c r="MRV39" s="45"/>
      <c r="MRW39" s="45"/>
      <c r="MRX39" s="45"/>
      <c r="MRY39" s="45"/>
      <c r="MRZ39" s="45"/>
      <c r="MSA39" s="45"/>
      <c r="MSB39" s="45"/>
      <c r="MSC39" s="45"/>
      <c r="MSD39" s="45"/>
      <c r="MSE39" s="45"/>
      <c r="MSF39" s="45"/>
      <c r="MSG39" s="45"/>
      <c r="MSH39" s="45"/>
      <c r="MSI39" s="45"/>
      <c r="MSJ39" s="45"/>
      <c r="MSK39" s="45"/>
      <c r="MSL39" s="45"/>
      <c r="MSM39" s="45"/>
      <c r="MSN39" s="45"/>
      <c r="MSO39" s="45"/>
      <c r="MSP39" s="45"/>
      <c r="MSQ39" s="45"/>
      <c r="MSR39" s="45"/>
      <c r="MSS39" s="45"/>
      <c r="MST39" s="45"/>
      <c r="MSU39" s="45"/>
      <c r="MSV39" s="45"/>
      <c r="MSW39" s="45"/>
      <c r="MSX39" s="45"/>
      <c r="MSY39" s="45"/>
      <c r="MSZ39" s="45"/>
      <c r="MTA39" s="45"/>
      <c r="MTB39" s="45"/>
      <c r="MTC39" s="45"/>
      <c r="MTD39" s="45"/>
      <c r="MTE39" s="45"/>
      <c r="MTF39" s="45"/>
      <c r="MTG39" s="45"/>
      <c r="MTH39" s="45"/>
      <c r="MTI39" s="45"/>
      <c r="MTJ39" s="45"/>
      <c r="MTK39" s="45"/>
      <c r="MTL39" s="45"/>
      <c r="MTM39" s="45"/>
      <c r="MTN39" s="45"/>
      <c r="MTO39" s="45"/>
      <c r="MTP39" s="45"/>
      <c r="MTQ39" s="45"/>
      <c r="MTR39" s="45"/>
      <c r="MTS39" s="45"/>
      <c r="MTT39" s="45"/>
      <c r="MTU39" s="45"/>
      <c r="MTV39" s="45"/>
      <c r="MTW39" s="45"/>
      <c r="MTX39" s="45"/>
      <c r="MTY39" s="45"/>
      <c r="MTZ39" s="45"/>
      <c r="MUA39" s="45"/>
      <c r="MUB39" s="45"/>
      <c r="MUC39" s="45"/>
      <c r="MUD39" s="45"/>
      <c r="MUE39" s="45"/>
      <c r="MUF39" s="45"/>
      <c r="MUG39" s="45"/>
      <c r="MUH39" s="45"/>
      <c r="MUI39" s="45"/>
      <c r="MUJ39" s="45"/>
      <c r="MUK39" s="45"/>
      <c r="MUL39" s="45"/>
      <c r="MUM39" s="45"/>
      <c r="MUN39" s="45"/>
      <c r="MUO39" s="45"/>
      <c r="MUP39" s="45"/>
      <c r="MUQ39" s="45"/>
      <c r="MUR39" s="45"/>
      <c r="MUS39" s="45"/>
      <c r="MUT39" s="45"/>
      <c r="MUU39" s="45"/>
      <c r="MUV39" s="45"/>
      <c r="MUW39" s="45"/>
      <c r="MUX39" s="45"/>
      <c r="MUY39" s="45"/>
      <c r="MUZ39" s="45"/>
      <c r="MVA39" s="45"/>
      <c r="MVB39" s="45"/>
      <c r="MVC39" s="45"/>
      <c r="MVD39" s="45"/>
      <c r="MVE39" s="45"/>
      <c r="MVF39" s="45"/>
      <c r="MVG39" s="45"/>
      <c r="MVH39" s="45"/>
      <c r="MVI39" s="45"/>
      <c r="MVJ39" s="45"/>
      <c r="MVK39" s="45"/>
      <c r="MVL39" s="45"/>
      <c r="MVM39" s="45"/>
      <c r="MVN39" s="45"/>
      <c r="MVO39" s="45"/>
      <c r="MVP39" s="45"/>
      <c r="MVQ39" s="45"/>
      <c r="MVR39" s="45"/>
      <c r="MVS39" s="45"/>
      <c r="MVT39" s="45"/>
      <c r="MVU39" s="45"/>
      <c r="MVV39" s="45"/>
      <c r="MVW39" s="45"/>
      <c r="MVX39" s="45"/>
      <c r="MVY39" s="45"/>
      <c r="MVZ39" s="45"/>
      <c r="MWA39" s="45"/>
      <c r="MWB39" s="45"/>
      <c r="MWC39" s="45"/>
      <c r="MWD39" s="45"/>
      <c r="MWE39" s="45"/>
      <c r="MWF39" s="45"/>
      <c r="MWG39" s="45"/>
      <c r="MWH39" s="45"/>
      <c r="MWI39" s="45"/>
      <c r="MWJ39" s="45"/>
      <c r="MWK39" s="45"/>
      <c r="MWL39" s="45"/>
      <c r="MWM39" s="45"/>
      <c r="MWN39" s="45"/>
      <c r="MWO39" s="45"/>
      <c r="MWP39" s="45"/>
      <c r="MWQ39" s="45"/>
      <c r="MWR39" s="45"/>
      <c r="MWS39" s="45"/>
      <c r="MWT39" s="45"/>
      <c r="MWU39" s="45"/>
      <c r="MWV39" s="45"/>
      <c r="MWW39" s="45"/>
      <c r="MWX39" s="45"/>
      <c r="MWY39" s="45"/>
      <c r="MWZ39" s="45"/>
      <c r="MXA39" s="45"/>
      <c r="MXB39" s="45"/>
      <c r="MXC39" s="45"/>
      <c r="MXD39" s="45"/>
      <c r="MXE39" s="45"/>
      <c r="MXF39" s="45"/>
      <c r="MXG39" s="45"/>
      <c r="MXH39" s="45"/>
      <c r="MXI39" s="45"/>
      <c r="MXJ39" s="45"/>
      <c r="MXK39" s="45"/>
      <c r="MXL39" s="45"/>
      <c r="MXM39" s="45"/>
      <c r="MXN39" s="45"/>
      <c r="MXO39" s="45"/>
      <c r="MXP39" s="45"/>
      <c r="MXQ39" s="45"/>
      <c r="MXR39" s="45"/>
      <c r="MXS39" s="45"/>
      <c r="MXT39" s="45"/>
      <c r="MXU39" s="45"/>
      <c r="MXV39" s="45"/>
      <c r="MXW39" s="45"/>
      <c r="MXX39" s="45"/>
      <c r="MXY39" s="45"/>
      <c r="MXZ39" s="45"/>
      <c r="MYA39" s="45"/>
      <c r="MYB39" s="45"/>
      <c r="MYC39" s="45"/>
      <c r="MYD39" s="45"/>
      <c r="MYE39" s="45"/>
      <c r="MYF39" s="45"/>
      <c r="MYG39" s="45"/>
      <c r="MYH39" s="45"/>
      <c r="MYI39" s="45"/>
      <c r="MYJ39" s="45"/>
      <c r="MYK39" s="45"/>
      <c r="MYL39" s="45"/>
      <c r="MYM39" s="45"/>
      <c r="MYN39" s="45"/>
      <c r="MYO39" s="45"/>
      <c r="MYP39" s="45"/>
      <c r="MYQ39" s="45"/>
      <c r="MYR39" s="45"/>
      <c r="MYS39" s="45"/>
      <c r="MYT39" s="45"/>
      <c r="MYU39" s="45"/>
      <c r="MYV39" s="45"/>
      <c r="MYW39" s="45"/>
      <c r="MYX39" s="45"/>
      <c r="MYY39" s="45"/>
      <c r="MYZ39" s="45"/>
      <c r="MZA39" s="45"/>
      <c r="MZB39" s="45"/>
      <c r="MZC39" s="45"/>
      <c r="MZD39" s="45"/>
      <c r="MZE39" s="45"/>
      <c r="MZF39" s="45"/>
      <c r="MZG39" s="45"/>
      <c r="MZH39" s="45"/>
      <c r="MZI39" s="45"/>
      <c r="MZJ39" s="45"/>
      <c r="MZK39" s="45"/>
      <c r="MZL39" s="45"/>
      <c r="MZM39" s="45"/>
      <c r="MZN39" s="45"/>
      <c r="MZO39" s="45"/>
      <c r="MZP39" s="45"/>
      <c r="MZQ39" s="45"/>
      <c r="MZR39" s="45"/>
      <c r="MZS39" s="45"/>
      <c r="MZT39" s="45"/>
      <c r="MZU39" s="45"/>
      <c r="MZV39" s="45"/>
      <c r="MZW39" s="45"/>
      <c r="MZX39" s="45"/>
      <c r="MZY39" s="45"/>
      <c r="MZZ39" s="45"/>
      <c r="NAA39" s="45"/>
      <c r="NAB39" s="45"/>
      <c r="NAC39" s="45"/>
      <c r="NAD39" s="45"/>
      <c r="NAE39" s="45"/>
      <c r="NAF39" s="45"/>
      <c r="NAG39" s="45"/>
      <c r="NAH39" s="45"/>
      <c r="NAI39" s="45"/>
      <c r="NAJ39" s="45"/>
      <c r="NAK39" s="45"/>
      <c r="NAL39" s="45"/>
      <c r="NAM39" s="45"/>
      <c r="NAN39" s="45"/>
      <c r="NAO39" s="45"/>
      <c r="NAP39" s="45"/>
      <c r="NAQ39" s="45"/>
      <c r="NAR39" s="45"/>
      <c r="NAS39" s="45"/>
      <c r="NAT39" s="45"/>
      <c r="NAU39" s="45"/>
      <c r="NAV39" s="45"/>
      <c r="NAW39" s="45"/>
      <c r="NAX39" s="45"/>
      <c r="NAY39" s="45"/>
      <c r="NAZ39" s="45"/>
      <c r="NBA39" s="45"/>
      <c r="NBB39" s="45"/>
      <c r="NBC39" s="45"/>
      <c r="NBD39" s="45"/>
      <c r="NBE39" s="45"/>
      <c r="NBF39" s="45"/>
      <c r="NBG39" s="45"/>
      <c r="NBH39" s="45"/>
      <c r="NBI39" s="45"/>
      <c r="NBJ39" s="45"/>
      <c r="NBK39" s="45"/>
      <c r="NBL39" s="45"/>
      <c r="NBM39" s="45"/>
      <c r="NBN39" s="45"/>
      <c r="NBO39" s="45"/>
      <c r="NBP39" s="45"/>
      <c r="NBQ39" s="45"/>
      <c r="NBR39" s="45"/>
      <c r="NBS39" s="45"/>
      <c r="NBT39" s="45"/>
      <c r="NBU39" s="45"/>
      <c r="NBV39" s="45"/>
      <c r="NBW39" s="45"/>
      <c r="NBX39" s="45"/>
      <c r="NBY39" s="45"/>
      <c r="NBZ39" s="45"/>
      <c r="NCA39" s="45"/>
      <c r="NCB39" s="45"/>
      <c r="NCC39" s="45"/>
      <c r="NCD39" s="45"/>
      <c r="NCE39" s="45"/>
      <c r="NCF39" s="45"/>
      <c r="NCG39" s="45"/>
      <c r="NCH39" s="45"/>
      <c r="NCI39" s="45"/>
      <c r="NCJ39" s="45"/>
      <c r="NCK39" s="45"/>
      <c r="NCL39" s="45"/>
      <c r="NCM39" s="45"/>
      <c r="NCN39" s="45"/>
      <c r="NCO39" s="45"/>
      <c r="NCP39" s="45"/>
      <c r="NCQ39" s="45"/>
      <c r="NCR39" s="45"/>
      <c r="NCS39" s="45"/>
      <c r="NCT39" s="45"/>
      <c r="NCU39" s="45"/>
      <c r="NCV39" s="45"/>
      <c r="NCW39" s="45"/>
      <c r="NCX39" s="45"/>
      <c r="NCY39" s="45"/>
      <c r="NCZ39" s="45"/>
      <c r="NDA39" s="45"/>
      <c r="NDB39" s="45"/>
      <c r="NDC39" s="45"/>
      <c r="NDD39" s="45"/>
      <c r="NDE39" s="45"/>
      <c r="NDF39" s="45"/>
      <c r="NDG39" s="45"/>
      <c r="NDH39" s="45"/>
      <c r="NDI39" s="45"/>
      <c r="NDJ39" s="45"/>
      <c r="NDK39" s="45"/>
      <c r="NDL39" s="45"/>
      <c r="NDM39" s="45"/>
      <c r="NDN39" s="45"/>
      <c r="NDO39" s="45"/>
      <c r="NDP39" s="45"/>
      <c r="NDQ39" s="45"/>
      <c r="NDR39" s="45"/>
      <c r="NDS39" s="45"/>
      <c r="NDT39" s="45"/>
      <c r="NDU39" s="45"/>
      <c r="NDV39" s="45"/>
      <c r="NDW39" s="45"/>
      <c r="NDX39" s="45"/>
      <c r="NDY39" s="45"/>
      <c r="NDZ39" s="45"/>
      <c r="NEA39" s="45"/>
      <c r="NEB39" s="45"/>
      <c r="NEC39" s="45"/>
      <c r="NED39" s="45"/>
      <c r="NEE39" s="45"/>
      <c r="NEF39" s="45"/>
      <c r="NEG39" s="45"/>
      <c r="NEH39" s="45"/>
      <c r="NEI39" s="45"/>
      <c r="NEJ39" s="45"/>
      <c r="NEK39" s="45"/>
      <c r="NEL39" s="45"/>
      <c r="NEM39" s="45"/>
      <c r="NEN39" s="45"/>
      <c r="NEO39" s="45"/>
      <c r="NEP39" s="45"/>
      <c r="NEQ39" s="45"/>
      <c r="NER39" s="45"/>
      <c r="NES39" s="45"/>
      <c r="NET39" s="45"/>
      <c r="NEU39" s="45"/>
      <c r="NEV39" s="45"/>
      <c r="NEW39" s="45"/>
      <c r="NEX39" s="45"/>
      <c r="NEY39" s="45"/>
      <c r="NEZ39" s="45"/>
      <c r="NFA39" s="45"/>
      <c r="NFB39" s="45"/>
      <c r="NFC39" s="45"/>
      <c r="NFD39" s="45"/>
      <c r="NFE39" s="45"/>
      <c r="NFF39" s="45"/>
      <c r="NFG39" s="45"/>
      <c r="NFH39" s="45"/>
      <c r="NFI39" s="45"/>
      <c r="NFJ39" s="45"/>
      <c r="NFK39" s="45"/>
      <c r="NFL39" s="45"/>
      <c r="NFM39" s="45"/>
      <c r="NFN39" s="45"/>
      <c r="NFO39" s="45"/>
      <c r="NFP39" s="45"/>
      <c r="NFQ39" s="45"/>
      <c r="NFR39" s="45"/>
      <c r="NFS39" s="45"/>
      <c r="NFT39" s="45"/>
      <c r="NFU39" s="45"/>
      <c r="NFV39" s="45"/>
      <c r="NFW39" s="45"/>
      <c r="NFX39" s="45"/>
      <c r="NFY39" s="45"/>
      <c r="NFZ39" s="45"/>
      <c r="NGA39" s="45"/>
      <c r="NGB39" s="45"/>
      <c r="NGC39" s="45"/>
      <c r="NGD39" s="45"/>
      <c r="NGE39" s="45"/>
      <c r="NGF39" s="45"/>
      <c r="NGG39" s="45"/>
      <c r="NGH39" s="45"/>
      <c r="NGI39" s="45"/>
      <c r="NGJ39" s="45"/>
      <c r="NGK39" s="45"/>
      <c r="NGL39" s="45"/>
      <c r="NGM39" s="45"/>
      <c r="NGN39" s="45"/>
      <c r="NGO39" s="45"/>
      <c r="NGP39" s="45"/>
      <c r="NGQ39" s="45"/>
      <c r="NGR39" s="45"/>
      <c r="NGS39" s="45"/>
      <c r="NGT39" s="45"/>
      <c r="NGU39" s="45"/>
      <c r="NGV39" s="45"/>
      <c r="NGW39" s="45"/>
      <c r="NGX39" s="45"/>
      <c r="NGY39" s="45"/>
      <c r="NGZ39" s="45"/>
      <c r="NHA39" s="45"/>
      <c r="NHB39" s="45"/>
      <c r="NHC39" s="45"/>
      <c r="NHD39" s="45"/>
      <c r="NHE39" s="45"/>
      <c r="NHF39" s="45"/>
      <c r="NHG39" s="45"/>
      <c r="NHH39" s="45"/>
      <c r="NHI39" s="45"/>
      <c r="NHJ39" s="45"/>
      <c r="NHK39" s="45"/>
      <c r="NHL39" s="45"/>
      <c r="NHM39" s="45"/>
      <c r="NHN39" s="45"/>
      <c r="NHO39" s="45"/>
      <c r="NHP39" s="45"/>
      <c r="NHQ39" s="45"/>
      <c r="NHR39" s="45"/>
      <c r="NHS39" s="45"/>
      <c r="NHT39" s="45"/>
      <c r="NHU39" s="45"/>
      <c r="NHV39" s="45"/>
      <c r="NHW39" s="45"/>
      <c r="NHX39" s="45"/>
      <c r="NHY39" s="45"/>
      <c r="NHZ39" s="45"/>
      <c r="NIA39" s="45"/>
      <c r="NIB39" s="45"/>
      <c r="NIC39" s="45"/>
      <c r="NID39" s="45"/>
      <c r="NIE39" s="45"/>
      <c r="NIF39" s="45"/>
      <c r="NIG39" s="45"/>
      <c r="NIH39" s="45"/>
      <c r="NII39" s="45"/>
      <c r="NIJ39" s="45"/>
      <c r="NIK39" s="45"/>
      <c r="NIL39" s="45"/>
      <c r="NIM39" s="45"/>
      <c r="NIN39" s="45"/>
      <c r="NIO39" s="45"/>
      <c r="NIP39" s="45"/>
      <c r="NIQ39" s="45"/>
      <c r="NIR39" s="45"/>
      <c r="NIS39" s="45"/>
      <c r="NIT39" s="45"/>
      <c r="NIU39" s="45"/>
      <c r="NIV39" s="45"/>
      <c r="NIW39" s="45"/>
      <c r="NIX39" s="45"/>
      <c r="NIY39" s="45"/>
      <c r="NIZ39" s="45"/>
      <c r="NJA39" s="45"/>
      <c r="NJB39" s="45"/>
      <c r="NJC39" s="45"/>
      <c r="NJD39" s="45"/>
      <c r="NJE39" s="45"/>
      <c r="NJF39" s="45"/>
      <c r="NJG39" s="45"/>
      <c r="NJH39" s="45"/>
      <c r="NJI39" s="45"/>
      <c r="NJJ39" s="45"/>
      <c r="NJK39" s="45"/>
      <c r="NJL39" s="45"/>
      <c r="NJM39" s="45"/>
      <c r="NJN39" s="45"/>
      <c r="NJO39" s="45"/>
      <c r="NJP39" s="45"/>
      <c r="NJQ39" s="45"/>
      <c r="NJR39" s="45"/>
      <c r="NJS39" s="45"/>
      <c r="NJT39" s="45"/>
      <c r="NJU39" s="45"/>
      <c r="NJV39" s="45"/>
      <c r="NJW39" s="45"/>
      <c r="NJX39" s="45"/>
      <c r="NJY39" s="45"/>
      <c r="NJZ39" s="45"/>
      <c r="NKA39" s="45"/>
      <c r="NKB39" s="45"/>
      <c r="NKC39" s="45"/>
      <c r="NKD39" s="45"/>
      <c r="NKE39" s="45"/>
      <c r="NKF39" s="45"/>
      <c r="NKG39" s="45"/>
      <c r="NKH39" s="45"/>
      <c r="NKI39" s="45"/>
      <c r="NKJ39" s="45"/>
      <c r="NKK39" s="45"/>
      <c r="NKL39" s="45"/>
      <c r="NKM39" s="45"/>
      <c r="NKN39" s="45"/>
      <c r="NKO39" s="45"/>
      <c r="NKP39" s="45"/>
      <c r="NKQ39" s="45"/>
      <c r="NKR39" s="45"/>
      <c r="NKS39" s="45"/>
      <c r="NKT39" s="45"/>
      <c r="NKU39" s="45"/>
      <c r="NKV39" s="45"/>
      <c r="NKW39" s="45"/>
      <c r="NKX39" s="45"/>
      <c r="NKY39" s="45"/>
      <c r="NKZ39" s="45"/>
      <c r="NLA39" s="45"/>
      <c r="NLB39" s="45"/>
      <c r="NLC39" s="45"/>
      <c r="NLD39" s="45"/>
      <c r="NLE39" s="45"/>
      <c r="NLF39" s="45"/>
      <c r="NLG39" s="45"/>
      <c r="NLH39" s="45"/>
      <c r="NLI39" s="45"/>
      <c r="NLJ39" s="45"/>
      <c r="NLK39" s="45"/>
      <c r="NLL39" s="45"/>
      <c r="NLM39" s="45"/>
      <c r="NLN39" s="45"/>
      <c r="NLO39" s="45"/>
      <c r="NLP39" s="45"/>
      <c r="NLQ39" s="45"/>
      <c r="NLR39" s="45"/>
      <c r="NLS39" s="45"/>
      <c r="NLT39" s="45"/>
      <c r="NLU39" s="45"/>
      <c r="NLV39" s="45"/>
      <c r="NLW39" s="45"/>
      <c r="NLX39" s="45"/>
      <c r="NLY39" s="45"/>
      <c r="NLZ39" s="45"/>
      <c r="NMA39" s="45"/>
      <c r="NMB39" s="45"/>
      <c r="NMC39" s="45"/>
      <c r="NMD39" s="45"/>
      <c r="NME39" s="45"/>
      <c r="NMF39" s="45"/>
      <c r="NMG39" s="45"/>
      <c r="NMH39" s="45"/>
      <c r="NMI39" s="45"/>
      <c r="NMJ39" s="45"/>
      <c r="NMK39" s="45"/>
      <c r="NML39" s="45"/>
      <c r="NMM39" s="45"/>
      <c r="NMN39" s="45"/>
      <c r="NMO39" s="45"/>
      <c r="NMP39" s="45"/>
      <c r="NMQ39" s="45"/>
      <c r="NMR39" s="45"/>
      <c r="NMS39" s="45"/>
      <c r="NMT39" s="45"/>
      <c r="NMU39" s="45"/>
      <c r="NMV39" s="45"/>
      <c r="NMW39" s="45"/>
      <c r="NMX39" s="45"/>
      <c r="NMY39" s="45"/>
      <c r="NMZ39" s="45"/>
      <c r="NNA39" s="45"/>
      <c r="NNB39" s="45"/>
      <c r="NNC39" s="45"/>
      <c r="NND39" s="45"/>
      <c r="NNE39" s="45"/>
      <c r="NNF39" s="45"/>
      <c r="NNG39" s="45"/>
      <c r="NNH39" s="45"/>
      <c r="NNI39" s="45"/>
      <c r="NNJ39" s="45"/>
      <c r="NNK39" s="45"/>
      <c r="NNL39" s="45"/>
      <c r="NNM39" s="45"/>
      <c r="NNN39" s="45"/>
      <c r="NNO39" s="45"/>
      <c r="NNP39" s="45"/>
      <c r="NNQ39" s="45"/>
      <c r="NNR39" s="45"/>
      <c r="NNS39" s="45"/>
      <c r="NNT39" s="45"/>
      <c r="NNU39" s="45"/>
      <c r="NNV39" s="45"/>
      <c r="NNW39" s="45"/>
      <c r="NNX39" s="45"/>
      <c r="NNY39" s="45"/>
      <c r="NNZ39" s="45"/>
      <c r="NOA39" s="45"/>
      <c r="NOB39" s="45"/>
      <c r="NOC39" s="45"/>
      <c r="NOD39" s="45"/>
      <c r="NOE39" s="45"/>
      <c r="NOF39" s="45"/>
      <c r="NOG39" s="45"/>
      <c r="NOH39" s="45"/>
      <c r="NOI39" s="45"/>
      <c r="NOJ39" s="45"/>
      <c r="NOK39" s="45"/>
      <c r="NOL39" s="45"/>
      <c r="NOM39" s="45"/>
      <c r="NON39" s="45"/>
      <c r="NOO39" s="45"/>
      <c r="NOP39" s="45"/>
      <c r="NOQ39" s="45"/>
      <c r="NOR39" s="45"/>
      <c r="NOS39" s="45"/>
      <c r="NOT39" s="45"/>
      <c r="NOU39" s="45"/>
      <c r="NOV39" s="45"/>
      <c r="NOW39" s="45"/>
      <c r="NOX39" s="45"/>
      <c r="NOY39" s="45"/>
      <c r="NOZ39" s="45"/>
      <c r="NPA39" s="45"/>
      <c r="NPB39" s="45"/>
      <c r="NPC39" s="45"/>
      <c r="NPD39" s="45"/>
      <c r="NPE39" s="45"/>
      <c r="NPF39" s="45"/>
      <c r="NPG39" s="45"/>
      <c r="NPH39" s="45"/>
      <c r="NPI39" s="45"/>
      <c r="NPJ39" s="45"/>
      <c r="NPK39" s="45"/>
      <c r="NPL39" s="45"/>
      <c r="NPM39" s="45"/>
      <c r="NPN39" s="45"/>
      <c r="NPO39" s="45"/>
      <c r="NPP39" s="45"/>
      <c r="NPQ39" s="45"/>
      <c r="NPR39" s="45"/>
      <c r="NPS39" s="45"/>
      <c r="NPT39" s="45"/>
      <c r="NPU39" s="45"/>
      <c r="NPV39" s="45"/>
      <c r="NPW39" s="45"/>
      <c r="NPX39" s="45"/>
      <c r="NPY39" s="45"/>
      <c r="NPZ39" s="45"/>
      <c r="NQA39" s="45"/>
      <c r="NQB39" s="45"/>
      <c r="NQC39" s="45"/>
      <c r="NQD39" s="45"/>
      <c r="NQE39" s="45"/>
      <c r="NQF39" s="45"/>
      <c r="NQG39" s="45"/>
      <c r="NQH39" s="45"/>
      <c r="NQI39" s="45"/>
      <c r="NQJ39" s="45"/>
      <c r="NQK39" s="45"/>
      <c r="NQL39" s="45"/>
      <c r="NQM39" s="45"/>
      <c r="NQN39" s="45"/>
      <c r="NQO39" s="45"/>
      <c r="NQP39" s="45"/>
      <c r="NQQ39" s="45"/>
      <c r="NQR39" s="45"/>
      <c r="NQS39" s="45"/>
      <c r="NQT39" s="45"/>
      <c r="NQU39" s="45"/>
      <c r="NQV39" s="45"/>
      <c r="NQW39" s="45"/>
      <c r="NQX39" s="45"/>
      <c r="NQY39" s="45"/>
      <c r="NQZ39" s="45"/>
      <c r="NRA39" s="45"/>
      <c r="NRB39" s="45"/>
      <c r="NRC39" s="45"/>
      <c r="NRD39" s="45"/>
      <c r="NRE39" s="45"/>
      <c r="NRF39" s="45"/>
      <c r="NRG39" s="45"/>
      <c r="NRH39" s="45"/>
      <c r="NRI39" s="45"/>
      <c r="NRJ39" s="45"/>
      <c r="NRK39" s="45"/>
      <c r="NRL39" s="45"/>
      <c r="NRM39" s="45"/>
      <c r="NRN39" s="45"/>
      <c r="NRO39" s="45"/>
      <c r="NRP39" s="45"/>
      <c r="NRQ39" s="45"/>
      <c r="NRR39" s="45"/>
      <c r="NRS39" s="45"/>
      <c r="NRT39" s="45"/>
      <c r="NRU39" s="45"/>
      <c r="NRV39" s="45"/>
      <c r="NRW39" s="45"/>
      <c r="NRX39" s="45"/>
      <c r="NRY39" s="45"/>
      <c r="NRZ39" s="45"/>
      <c r="NSA39" s="45"/>
      <c r="NSB39" s="45"/>
      <c r="NSC39" s="45"/>
      <c r="NSD39" s="45"/>
      <c r="NSE39" s="45"/>
      <c r="NSF39" s="45"/>
      <c r="NSG39" s="45"/>
      <c r="NSH39" s="45"/>
      <c r="NSI39" s="45"/>
      <c r="NSJ39" s="45"/>
      <c r="NSK39" s="45"/>
      <c r="NSL39" s="45"/>
      <c r="NSM39" s="45"/>
      <c r="NSN39" s="45"/>
      <c r="NSO39" s="45"/>
      <c r="NSP39" s="45"/>
      <c r="NSQ39" s="45"/>
      <c r="NSR39" s="45"/>
      <c r="NSS39" s="45"/>
      <c r="NST39" s="45"/>
      <c r="NSU39" s="45"/>
      <c r="NSV39" s="45"/>
      <c r="NSW39" s="45"/>
      <c r="NSX39" s="45"/>
      <c r="NSY39" s="45"/>
      <c r="NSZ39" s="45"/>
      <c r="NTA39" s="45"/>
      <c r="NTB39" s="45"/>
      <c r="NTC39" s="45"/>
      <c r="NTD39" s="45"/>
      <c r="NTE39" s="45"/>
      <c r="NTF39" s="45"/>
      <c r="NTG39" s="45"/>
      <c r="NTH39" s="45"/>
      <c r="NTI39" s="45"/>
      <c r="NTJ39" s="45"/>
      <c r="NTK39" s="45"/>
      <c r="NTL39" s="45"/>
      <c r="NTM39" s="45"/>
      <c r="NTN39" s="45"/>
      <c r="NTO39" s="45"/>
      <c r="NTP39" s="45"/>
      <c r="NTQ39" s="45"/>
      <c r="NTR39" s="45"/>
      <c r="NTS39" s="45"/>
      <c r="NTT39" s="45"/>
      <c r="NTU39" s="45"/>
      <c r="NTV39" s="45"/>
      <c r="NTW39" s="45"/>
      <c r="NTX39" s="45"/>
      <c r="NTY39" s="45"/>
      <c r="NTZ39" s="45"/>
      <c r="NUA39" s="45"/>
      <c r="NUB39" s="45"/>
      <c r="NUC39" s="45"/>
      <c r="NUD39" s="45"/>
      <c r="NUE39" s="45"/>
      <c r="NUF39" s="45"/>
      <c r="NUG39" s="45"/>
      <c r="NUH39" s="45"/>
      <c r="NUI39" s="45"/>
      <c r="NUJ39" s="45"/>
      <c r="NUK39" s="45"/>
      <c r="NUL39" s="45"/>
      <c r="NUM39" s="45"/>
      <c r="NUN39" s="45"/>
      <c r="NUO39" s="45"/>
      <c r="NUP39" s="45"/>
      <c r="NUQ39" s="45"/>
      <c r="NUR39" s="45"/>
      <c r="NUS39" s="45"/>
      <c r="NUT39" s="45"/>
      <c r="NUU39" s="45"/>
      <c r="NUV39" s="45"/>
      <c r="NUW39" s="45"/>
      <c r="NUX39" s="45"/>
      <c r="NUY39" s="45"/>
      <c r="NUZ39" s="45"/>
      <c r="NVA39" s="45"/>
      <c r="NVB39" s="45"/>
      <c r="NVC39" s="45"/>
      <c r="NVD39" s="45"/>
      <c r="NVE39" s="45"/>
      <c r="NVF39" s="45"/>
      <c r="NVG39" s="45"/>
      <c r="NVH39" s="45"/>
      <c r="NVI39" s="45"/>
      <c r="NVJ39" s="45"/>
      <c r="NVK39" s="45"/>
      <c r="NVL39" s="45"/>
      <c r="NVM39" s="45"/>
      <c r="NVN39" s="45"/>
      <c r="NVO39" s="45"/>
      <c r="NVP39" s="45"/>
      <c r="NVQ39" s="45"/>
      <c r="NVR39" s="45"/>
      <c r="NVS39" s="45"/>
      <c r="NVT39" s="45"/>
      <c r="NVU39" s="45"/>
      <c r="NVV39" s="45"/>
      <c r="NVW39" s="45"/>
      <c r="NVX39" s="45"/>
      <c r="NVY39" s="45"/>
      <c r="NVZ39" s="45"/>
      <c r="NWA39" s="45"/>
      <c r="NWB39" s="45"/>
      <c r="NWC39" s="45"/>
      <c r="NWD39" s="45"/>
      <c r="NWE39" s="45"/>
      <c r="NWF39" s="45"/>
      <c r="NWG39" s="45"/>
      <c r="NWH39" s="45"/>
      <c r="NWI39" s="45"/>
      <c r="NWJ39" s="45"/>
      <c r="NWK39" s="45"/>
      <c r="NWL39" s="45"/>
      <c r="NWM39" s="45"/>
      <c r="NWN39" s="45"/>
      <c r="NWO39" s="45"/>
      <c r="NWP39" s="45"/>
      <c r="NWQ39" s="45"/>
      <c r="NWR39" s="45"/>
      <c r="NWS39" s="45"/>
      <c r="NWT39" s="45"/>
      <c r="NWU39" s="45"/>
      <c r="NWV39" s="45"/>
      <c r="NWW39" s="45"/>
      <c r="NWX39" s="45"/>
      <c r="NWY39" s="45"/>
      <c r="NWZ39" s="45"/>
      <c r="NXA39" s="45"/>
      <c r="NXB39" s="45"/>
      <c r="NXC39" s="45"/>
      <c r="NXD39" s="45"/>
      <c r="NXE39" s="45"/>
      <c r="NXF39" s="45"/>
      <c r="NXG39" s="45"/>
      <c r="NXH39" s="45"/>
      <c r="NXI39" s="45"/>
      <c r="NXJ39" s="45"/>
      <c r="NXK39" s="45"/>
      <c r="NXL39" s="45"/>
      <c r="NXM39" s="45"/>
      <c r="NXN39" s="45"/>
      <c r="NXO39" s="45"/>
      <c r="NXP39" s="45"/>
      <c r="NXQ39" s="45"/>
      <c r="NXR39" s="45"/>
      <c r="NXS39" s="45"/>
      <c r="NXT39" s="45"/>
      <c r="NXU39" s="45"/>
      <c r="NXV39" s="45"/>
      <c r="NXW39" s="45"/>
      <c r="NXX39" s="45"/>
      <c r="NXY39" s="45"/>
      <c r="NXZ39" s="45"/>
      <c r="NYA39" s="45"/>
      <c r="NYB39" s="45"/>
      <c r="NYC39" s="45"/>
      <c r="NYD39" s="45"/>
      <c r="NYE39" s="45"/>
      <c r="NYF39" s="45"/>
      <c r="NYG39" s="45"/>
      <c r="NYH39" s="45"/>
      <c r="NYI39" s="45"/>
      <c r="NYJ39" s="45"/>
      <c r="NYK39" s="45"/>
      <c r="NYL39" s="45"/>
      <c r="NYM39" s="45"/>
      <c r="NYN39" s="45"/>
      <c r="NYO39" s="45"/>
      <c r="NYP39" s="45"/>
      <c r="NYQ39" s="45"/>
      <c r="NYR39" s="45"/>
      <c r="NYS39" s="45"/>
      <c r="NYT39" s="45"/>
      <c r="NYU39" s="45"/>
      <c r="NYV39" s="45"/>
      <c r="NYW39" s="45"/>
      <c r="NYX39" s="45"/>
      <c r="NYY39" s="45"/>
      <c r="NYZ39" s="45"/>
      <c r="NZA39" s="45"/>
      <c r="NZB39" s="45"/>
      <c r="NZC39" s="45"/>
      <c r="NZD39" s="45"/>
      <c r="NZE39" s="45"/>
      <c r="NZF39" s="45"/>
      <c r="NZG39" s="45"/>
      <c r="NZH39" s="45"/>
      <c r="NZI39" s="45"/>
      <c r="NZJ39" s="45"/>
      <c r="NZK39" s="45"/>
      <c r="NZL39" s="45"/>
      <c r="NZM39" s="45"/>
      <c r="NZN39" s="45"/>
      <c r="NZO39" s="45"/>
      <c r="NZP39" s="45"/>
      <c r="NZQ39" s="45"/>
      <c r="NZR39" s="45"/>
      <c r="NZS39" s="45"/>
      <c r="NZT39" s="45"/>
      <c r="NZU39" s="45"/>
      <c r="NZV39" s="45"/>
      <c r="NZW39" s="45"/>
      <c r="NZX39" s="45"/>
      <c r="NZY39" s="45"/>
      <c r="NZZ39" s="45"/>
      <c r="OAA39" s="45"/>
      <c r="OAB39" s="45"/>
      <c r="OAC39" s="45"/>
      <c r="OAD39" s="45"/>
      <c r="OAE39" s="45"/>
      <c r="OAF39" s="45"/>
      <c r="OAG39" s="45"/>
      <c r="OAH39" s="45"/>
      <c r="OAI39" s="45"/>
      <c r="OAJ39" s="45"/>
      <c r="OAK39" s="45"/>
      <c r="OAL39" s="45"/>
      <c r="OAM39" s="45"/>
      <c r="OAN39" s="45"/>
      <c r="OAO39" s="45"/>
      <c r="OAP39" s="45"/>
      <c r="OAQ39" s="45"/>
      <c r="OAR39" s="45"/>
      <c r="OAS39" s="45"/>
      <c r="OAT39" s="45"/>
      <c r="OAU39" s="45"/>
      <c r="OAV39" s="45"/>
      <c r="OAW39" s="45"/>
      <c r="OAX39" s="45"/>
      <c r="OAY39" s="45"/>
      <c r="OAZ39" s="45"/>
      <c r="OBA39" s="45"/>
      <c r="OBB39" s="45"/>
      <c r="OBC39" s="45"/>
      <c r="OBD39" s="45"/>
      <c r="OBE39" s="45"/>
      <c r="OBF39" s="45"/>
      <c r="OBG39" s="45"/>
      <c r="OBH39" s="45"/>
      <c r="OBI39" s="45"/>
      <c r="OBJ39" s="45"/>
      <c r="OBK39" s="45"/>
      <c r="OBL39" s="45"/>
      <c r="OBM39" s="45"/>
      <c r="OBN39" s="45"/>
      <c r="OBO39" s="45"/>
      <c r="OBP39" s="45"/>
      <c r="OBQ39" s="45"/>
      <c r="OBR39" s="45"/>
      <c r="OBS39" s="45"/>
      <c r="OBT39" s="45"/>
      <c r="OBU39" s="45"/>
      <c r="OBV39" s="45"/>
      <c r="OBW39" s="45"/>
      <c r="OBX39" s="45"/>
      <c r="OBY39" s="45"/>
      <c r="OBZ39" s="45"/>
      <c r="OCA39" s="45"/>
      <c r="OCB39" s="45"/>
      <c r="OCC39" s="45"/>
      <c r="OCD39" s="45"/>
      <c r="OCE39" s="45"/>
      <c r="OCF39" s="45"/>
      <c r="OCG39" s="45"/>
      <c r="OCH39" s="45"/>
      <c r="OCI39" s="45"/>
      <c r="OCJ39" s="45"/>
      <c r="OCK39" s="45"/>
      <c r="OCL39" s="45"/>
      <c r="OCM39" s="45"/>
      <c r="OCN39" s="45"/>
      <c r="OCO39" s="45"/>
      <c r="OCP39" s="45"/>
      <c r="OCQ39" s="45"/>
      <c r="OCR39" s="45"/>
      <c r="OCS39" s="45"/>
      <c r="OCT39" s="45"/>
      <c r="OCU39" s="45"/>
      <c r="OCV39" s="45"/>
      <c r="OCW39" s="45"/>
      <c r="OCX39" s="45"/>
      <c r="OCY39" s="45"/>
      <c r="OCZ39" s="45"/>
      <c r="ODA39" s="45"/>
      <c r="ODB39" s="45"/>
      <c r="ODC39" s="45"/>
      <c r="ODD39" s="45"/>
      <c r="ODE39" s="45"/>
      <c r="ODF39" s="45"/>
      <c r="ODG39" s="45"/>
      <c r="ODH39" s="45"/>
      <c r="ODI39" s="45"/>
      <c r="ODJ39" s="45"/>
      <c r="ODK39" s="45"/>
      <c r="ODL39" s="45"/>
      <c r="ODM39" s="45"/>
      <c r="ODN39" s="45"/>
      <c r="ODO39" s="45"/>
      <c r="ODP39" s="45"/>
      <c r="ODQ39" s="45"/>
      <c r="ODR39" s="45"/>
      <c r="ODS39" s="45"/>
      <c r="ODT39" s="45"/>
      <c r="ODU39" s="45"/>
      <c r="ODV39" s="45"/>
      <c r="ODW39" s="45"/>
      <c r="ODX39" s="45"/>
      <c r="ODY39" s="45"/>
      <c r="ODZ39" s="45"/>
      <c r="OEA39" s="45"/>
      <c r="OEB39" s="45"/>
      <c r="OEC39" s="45"/>
      <c r="OED39" s="45"/>
      <c r="OEE39" s="45"/>
      <c r="OEF39" s="45"/>
      <c r="OEG39" s="45"/>
      <c r="OEH39" s="45"/>
      <c r="OEI39" s="45"/>
      <c r="OEJ39" s="45"/>
      <c r="OEK39" s="45"/>
      <c r="OEL39" s="45"/>
      <c r="OEM39" s="45"/>
      <c r="OEN39" s="45"/>
      <c r="OEO39" s="45"/>
      <c r="OEP39" s="45"/>
      <c r="OEQ39" s="45"/>
      <c r="OER39" s="45"/>
      <c r="OES39" s="45"/>
      <c r="OET39" s="45"/>
      <c r="OEU39" s="45"/>
      <c r="OEV39" s="45"/>
      <c r="OEW39" s="45"/>
      <c r="OEX39" s="45"/>
      <c r="OEY39" s="45"/>
      <c r="OEZ39" s="45"/>
      <c r="OFA39" s="45"/>
      <c r="OFB39" s="45"/>
      <c r="OFC39" s="45"/>
      <c r="OFD39" s="45"/>
      <c r="OFE39" s="45"/>
      <c r="OFF39" s="45"/>
      <c r="OFG39" s="45"/>
      <c r="OFH39" s="45"/>
      <c r="OFI39" s="45"/>
      <c r="OFJ39" s="45"/>
      <c r="OFK39" s="45"/>
      <c r="OFL39" s="45"/>
      <c r="OFM39" s="45"/>
      <c r="OFN39" s="45"/>
      <c r="OFO39" s="45"/>
      <c r="OFP39" s="45"/>
      <c r="OFQ39" s="45"/>
      <c r="OFR39" s="45"/>
      <c r="OFS39" s="45"/>
      <c r="OFT39" s="45"/>
      <c r="OFU39" s="45"/>
      <c r="OFV39" s="45"/>
      <c r="OFW39" s="45"/>
      <c r="OFX39" s="45"/>
      <c r="OFY39" s="45"/>
      <c r="OFZ39" s="45"/>
      <c r="OGA39" s="45"/>
      <c r="OGB39" s="45"/>
      <c r="OGC39" s="45"/>
      <c r="OGD39" s="45"/>
      <c r="OGE39" s="45"/>
      <c r="OGF39" s="45"/>
      <c r="OGG39" s="45"/>
      <c r="OGH39" s="45"/>
      <c r="OGI39" s="45"/>
      <c r="OGJ39" s="45"/>
      <c r="OGK39" s="45"/>
      <c r="OGL39" s="45"/>
      <c r="OGM39" s="45"/>
      <c r="OGN39" s="45"/>
      <c r="OGO39" s="45"/>
      <c r="OGP39" s="45"/>
      <c r="OGQ39" s="45"/>
      <c r="OGR39" s="45"/>
      <c r="OGS39" s="45"/>
      <c r="OGT39" s="45"/>
      <c r="OGU39" s="45"/>
      <c r="OGV39" s="45"/>
      <c r="OGW39" s="45"/>
      <c r="OGX39" s="45"/>
      <c r="OGY39" s="45"/>
      <c r="OGZ39" s="45"/>
      <c r="OHA39" s="45"/>
      <c r="OHB39" s="45"/>
      <c r="OHC39" s="45"/>
      <c r="OHD39" s="45"/>
      <c r="OHE39" s="45"/>
      <c r="OHF39" s="45"/>
      <c r="OHG39" s="45"/>
      <c r="OHH39" s="45"/>
      <c r="OHI39" s="45"/>
      <c r="OHJ39" s="45"/>
      <c r="OHK39" s="45"/>
      <c r="OHL39" s="45"/>
      <c r="OHM39" s="45"/>
      <c r="OHN39" s="45"/>
      <c r="OHO39" s="45"/>
      <c r="OHP39" s="45"/>
      <c r="OHQ39" s="45"/>
      <c r="OHR39" s="45"/>
      <c r="OHS39" s="45"/>
      <c r="OHT39" s="45"/>
      <c r="OHU39" s="45"/>
      <c r="OHV39" s="45"/>
      <c r="OHW39" s="45"/>
      <c r="OHX39" s="45"/>
      <c r="OHY39" s="45"/>
      <c r="OHZ39" s="45"/>
      <c r="OIA39" s="45"/>
      <c r="OIB39" s="45"/>
      <c r="OIC39" s="45"/>
      <c r="OID39" s="45"/>
      <c r="OIE39" s="45"/>
      <c r="OIF39" s="45"/>
      <c r="OIG39" s="45"/>
      <c r="OIH39" s="45"/>
      <c r="OII39" s="45"/>
      <c r="OIJ39" s="45"/>
      <c r="OIK39" s="45"/>
      <c r="OIL39" s="45"/>
      <c r="OIM39" s="45"/>
      <c r="OIN39" s="45"/>
      <c r="OIO39" s="45"/>
      <c r="OIP39" s="45"/>
      <c r="OIQ39" s="45"/>
      <c r="OIR39" s="45"/>
      <c r="OIS39" s="45"/>
      <c r="OIT39" s="45"/>
      <c r="OIU39" s="45"/>
      <c r="OIV39" s="45"/>
      <c r="OIW39" s="45"/>
      <c r="OIX39" s="45"/>
      <c r="OIY39" s="45"/>
      <c r="OIZ39" s="45"/>
      <c r="OJA39" s="45"/>
      <c r="OJB39" s="45"/>
      <c r="OJC39" s="45"/>
      <c r="OJD39" s="45"/>
      <c r="OJE39" s="45"/>
      <c r="OJF39" s="45"/>
      <c r="OJG39" s="45"/>
      <c r="OJH39" s="45"/>
      <c r="OJI39" s="45"/>
      <c r="OJJ39" s="45"/>
      <c r="OJK39" s="45"/>
      <c r="OJL39" s="45"/>
      <c r="OJM39" s="45"/>
      <c r="OJN39" s="45"/>
      <c r="OJO39" s="45"/>
      <c r="OJP39" s="45"/>
      <c r="OJQ39" s="45"/>
      <c r="OJR39" s="45"/>
      <c r="OJS39" s="45"/>
      <c r="OJT39" s="45"/>
      <c r="OJU39" s="45"/>
      <c r="OJV39" s="45"/>
      <c r="OJW39" s="45"/>
      <c r="OJX39" s="45"/>
      <c r="OJY39" s="45"/>
      <c r="OJZ39" s="45"/>
      <c r="OKA39" s="45"/>
      <c r="OKB39" s="45"/>
      <c r="OKC39" s="45"/>
      <c r="OKD39" s="45"/>
      <c r="OKE39" s="45"/>
      <c r="OKF39" s="45"/>
      <c r="OKG39" s="45"/>
      <c r="OKH39" s="45"/>
      <c r="OKI39" s="45"/>
      <c r="OKJ39" s="45"/>
      <c r="OKK39" s="45"/>
      <c r="OKL39" s="45"/>
      <c r="OKM39" s="45"/>
      <c r="OKN39" s="45"/>
      <c r="OKO39" s="45"/>
      <c r="OKP39" s="45"/>
      <c r="OKQ39" s="45"/>
      <c r="OKR39" s="45"/>
      <c r="OKS39" s="45"/>
      <c r="OKT39" s="45"/>
      <c r="OKU39" s="45"/>
      <c r="OKV39" s="45"/>
      <c r="OKW39" s="45"/>
      <c r="OKX39" s="45"/>
      <c r="OKY39" s="45"/>
      <c r="OKZ39" s="45"/>
      <c r="OLA39" s="45"/>
      <c r="OLB39" s="45"/>
      <c r="OLC39" s="45"/>
      <c r="OLD39" s="45"/>
      <c r="OLE39" s="45"/>
      <c r="OLF39" s="45"/>
      <c r="OLG39" s="45"/>
      <c r="OLH39" s="45"/>
      <c r="OLI39" s="45"/>
      <c r="OLJ39" s="45"/>
      <c r="OLK39" s="45"/>
      <c r="OLL39" s="45"/>
      <c r="OLM39" s="45"/>
      <c r="OLN39" s="45"/>
      <c r="OLO39" s="45"/>
      <c r="OLP39" s="45"/>
      <c r="OLQ39" s="45"/>
      <c r="OLR39" s="45"/>
      <c r="OLS39" s="45"/>
      <c r="OLT39" s="45"/>
      <c r="OLU39" s="45"/>
      <c r="OLV39" s="45"/>
      <c r="OLW39" s="45"/>
      <c r="OLX39" s="45"/>
      <c r="OLY39" s="45"/>
      <c r="OLZ39" s="45"/>
      <c r="OMA39" s="45"/>
      <c r="OMB39" s="45"/>
      <c r="OMC39" s="45"/>
      <c r="OMD39" s="45"/>
      <c r="OME39" s="45"/>
      <c r="OMF39" s="45"/>
      <c r="OMG39" s="45"/>
      <c r="OMH39" s="45"/>
      <c r="OMI39" s="45"/>
      <c r="OMJ39" s="45"/>
      <c r="OMK39" s="45"/>
      <c r="OML39" s="45"/>
      <c r="OMM39" s="45"/>
      <c r="OMN39" s="45"/>
      <c r="OMO39" s="45"/>
      <c r="OMP39" s="45"/>
      <c r="OMQ39" s="45"/>
      <c r="OMR39" s="45"/>
      <c r="OMS39" s="45"/>
      <c r="OMT39" s="45"/>
      <c r="OMU39" s="45"/>
      <c r="OMV39" s="45"/>
      <c r="OMW39" s="45"/>
      <c r="OMX39" s="45"/>
      <c r="OMY39" s="45"/>
      <c r="OMZ39" s="45"/>
      <c r="ONA39" s="45"/>
      <c r="ONB39" s="45"/>
      <c r="ONC39" s="45"/>
      <c r="OND39" s="45"/>
      <c r="ONE39" s="45"/>
      <c r="ONF39" s="45"/>
      <c r="ONG39" s="45"/>
      <c r="ONH39" s="45"/>
      <c r="ONI39" s="45"/>
      <c r="ONJ39" s="45"/>
      <c r="ONK39" s="45"/>
      <c r="ONL39" s="45"/>
      <c r="ONM39" s="45"/>
      <c r="ONN39" s="45"/>
      <c r="ONO39" s="45"/>
      <c r="ONP39" s="45"/>
      <c r="ONQ39" s="45"/>
      <c r="ONR39" s="45"/>
      <c r="ONS39" s="45"/>
      <c r="ONT39" s="45"/>
      <c r="ONU39" s="45"/>
      <c r="ONV39" s="45"/>
      <c r="ONW39" s="45"/>
      <c r="ONX39" s="45"/>
      <c r="ONY39" s="45"/>
      <c r="ONZ39" s="45"/>
      <c r="OOA39" s="45"/>
      <c r="OOB39" s="45"/>
      <c r="OOC39" s="45"/>
      <c r="OOD39" s="45"/>
      <c r="OOE39" s="45"/>
      <c r="OOF39" s="45"/>
      <c r="OOG39" s="45"/>
      <c r="OOH39" s="45"/>
      <c r="OOI39" s="45"/>
      <c r="OOJ39" s="45"/>
      <c r="OOK39" s="45"/>
      <c r="OOL39" s="45"/>
      <c r="OOM39" s="45"/>
      <c r="OON39" s="45"/>
      <c r="OOO39" s="45"/>
      <c r="OOP39" s="45"/>
      <c r="OOQ39" s="45"/>
      <c r="OOR39" s="45"/>
      <c r="OOS39" s="45"/>
      <c r="OOT39" s="45"/>
      <c r="OOU39" s="45"/>
      <c r="OOV39" s="45"/>
      <c r="OOW39" s="45"/>
      <c r="OOX39" s="45"/>
      <c r="OOY39" s="45"/>
      <c r="OOZ39" s="45"/>
      <c r="OPA39" s="45"/>
      <c r="OPB39" s="45"/>
      <c r="OPC39" s="45"/>
      <c r="OPD39" s="45"/>
      <c r="OPE39" s="45"/>
      <c r="OPF39" s="45"/>
      <c r="OPG39" s="45"/>
      <c r="OPH39" s="45"/>
      <c r="OPI39" s="45"/>
      <c r="OPJ39" s="45"/>
      <c r="OPK39" s="45"/>
      <c r="OPL39" s="45"/>
      <c r="OPM39" s="45"/>
      <c r="OPN39" s="45"/>
      <c r="OPO39" s="45"/>
      <c r="OPP39" s="45"/>
      <c r="OPQ39" s="45"/>
      <c r="OPR39" s="45"/>
      <c r="OPS39" s="45"/>
      <c r="OPT39" s="45"/>
      <c r="OPU39" s="45"/>
      <c r="OPV39" s="45"/>
      <c r="OPW39" s="45"/>
      <c r="OPX39" s="45"/>
      <c r="OPY39" s="45"/>
      <c r="OPZ39" s="45"/>
      <c r="OQA39" s="45"/>
      <c r="OQB39" s="45"/>
      <c r="OQC39" s="45"/>
      <c r="OQD39" s="45"/>
      <c r="OQE39" s="45"/>
      <c r="OQF39" s="45"/>
      <c r="OQG39" s="45"/>
      <c r="OQH39" s="45"/>
      <c r="OQI39" s="45"/>
      <c r="OQJ39" s="45"/>
      <c r="OQK39" s="45"/>
      <c r="OQL39" s="45"/>
      <c r="OQM39" s="45"/>
      <c r="OQN39" s="45"/>
      <c r="OQO39" s="45"/>
      <c r="OQP39" s="45"/>
      <c r="OQQ39" s="45"/>
      <c r="OQR39" s="45"/>
      <c r="OQS39" s="45"/>
      <c r="OQT39" s="45"/>
      <c r="OQU39" s="45"/>
      <c r="OQV39" s="45"/>
      <c r="OQW39" s="45"/>
      <c r="OQX39" s="45"/>
      <c r="OQY39" s="45"/>
      <c r="OQZ39" s="45"/>
      <c r="ORA39" s="45"/>
      <c r="ORB39" s="45"/>
      <c r="ORC39" s="45"/>
      <c r="ORD39" s="45"/>
      <c r="ORE39" s="45"/>
      <c r="ORF39" s="45"/>
      <c r="ORG39" s="45"/>
      <c r="ORH39" s="45"/>
      <c r="ORI39" s="45"/>
      <c r="ORJ39" s="45"/>
      <c r="ORK39" s="45"/>
      <c r="ORL39" s="45"/>
      <c r="ORM39" s="45"/>
      <c r="ORN39" s="45"/>
      <c r="ORO39" s="45"/>
      <c r="ORP39" s="45"/>
      <c r="ORQ39" s="45"/>
      <c r="ORR39" s="45"/>
      <c r="ORS39" s="45"/>
      <c r="ORT39" s="45"/>
      <c r="ORU39" s="45"/>
      <c r="ORV39" s="45"/>
      <c r="ORW39" s="45"/>
      <c r="ORX39" s="45"/>
      <c r="ORY39" s="45"/>
      <c r="ORZ39" s="45"/>
      <c r="OSA39" s="45"/>
      <c r="OSB39" s="45"/>
      <c r="OSC39" s="45"/>
      <c r="OSD39" s="45"/>
      <c r="OSE39" s="45"/>
      <c r="OSF39" s="45"/>
      <c r="OSG39" s="45"/>
      <c r="OSH39" s="45"/>
      <c r="OSI39" s="45"/>
      <c r="OSJ39" s="45"/>
      <c r="OSK39" s="45"/>
      <c r="OSL39" s="45"/>
      <c r="OSM39" s="45"/>
      <c r="OSN39" s="45"/>
      <c r="OSO39" s="45"/>
      <c r="OSP39" s="45"/>
      <c r="OSQ39" s="45"/>
      <c r="OSR39" s="45"/>
      <c r="OSS39" s="45"/>
      <c r="OST39" s="45"/>
      <c r="OSU39" s="45"/>
      <c r="OSV39" s="45"/>
      <c r="OSW39" s="45"/>
      <c r="OSX39" s="45"/>
      <c r="OSY39" s="45"/>
      <c r="OSZ39" s="45"/>
      <c r="OTA39" s="45"/>
      <c r="OTB39" s="45"/>
      <c r="OTC39" s="45"/>
      <c r="OTD39" s="45"/>
      <c r="OTE39" s="45"/>
      <c r="OTF39" s="45"/>
      <c r="OTG39" s="45"/>
      <c r="OTH39" s="45"/>
      <c r="OTI39" s="45"/>
      <c r="OTJ39" s="45"/>
      <c r="OTK39" s="45"/>
      <c r="OTL39" s="45"/>
      <c r="OTM39" s="45"/>
      <c r="OTN39" s="45"/>
      <c r="OTO39" s="45"/>
      <c r="OTP39" s="45"/>
      <c r="OTQ39" s="45"/>
      <c r="OTR39" s="45"/>
      <c r="OTS39" s="45"/>
      <c r="OTT39" s="45"/>
      <c r="OTU39" s="45"/>
      <c r="OTV39" s="45"/>
      <c r="OTW39" s="45"/>
      <c r="OTX39" s="45"/>
      <c r="OTY39" s="45"/>
      <c r="OTZ39" s="45"/>
      <c r="OUA39" s="45"/>
      <c r="OUB39" s="45"/>
      <c r="OUC39" s="45"/>
      <c r="OUD39" s="45"/>
      <c r="OUE39" s="45"/>
      <c r="OUF39" s="45"/>
      <c r="OUG39" s="45"/>
      <c r="OUH39" s="45"/>
      <c r="OUI39" s="45"/>
      <c r="OUJ39" s="45"/>
      <c r="OUK39" s="45"/>
      <c r="OUL39" s="45"/>
      <c r="OUM39" s="45"/>
      <c r="OUN39" s="45"/>
      <c r="OUO39" s="45"/>
      <c r="OUP39" s="45"/>
      <c r="OUQ39" s="45"/>
      <c r="OUR39" s="45"/>
      <c r="OUS39" s="45"/>
      <c r="OUT39" s="45"/>
      <c r="OUU39" s="45"/>
      <c r="OUV39" s="45"/>
      <c r="OUW39" s="45"/>
      <c r="OUX39" s="45"/>
      <c r="OUY39" s="45"/>
      <c r="OUZ39" s="45"/>
      <c r="OVA39" s="45"/>
      <c r="OVB39" s="45"/>
      <c r="OVC39" s="45"/>
      <c r="OVD39" s="45"/>
      <c r="OVE39" s="45"/>
      <c r="OVF39" s="45"/>
      <c r="OVG39" s="45"/>
      <c r="OVH39" s="45"/>
      <c r="OVI39" s="45"/>
      <c r="OVJ39" s="45"/>
      <c r="OVK39" s="45"/>
      <c r="OVL39" s="45"/>
      <c r="OVM39" s="45"/>
      <c r="OVN39" s="45"/>
      <c r="OVO39" s="45"/>
      <c r="OVP39" s="45"/>
      <c r="OVQ39" s="45"/>
      <c r="OVR39" s="45"/>
      <c r="OVS39" s="45"/>
      <c r="OVT39" s="45"/>
      <c r="OVU39" s="45"/>
      <c r="OVV39" s="45"/>
      <c r="OVW39" s="45"/>
      <c r="OVX39" s="45"/>
      <c r="OVY39" s="45"/>
      <c r="OVZ39" s="45"/>
      <c r="OWA39" s="45"/>
      <c r="OWB39" s="45"/>
      <c r="OWC39" s="45"/>
      <c r="OWD39" s="45"/>
      <c r="OWE39" s="45"/>
      <c r="OWF39" s="45"/>
      <c r="OWG39" s="45"/>
      <c r="OWH39" s="45"/>
      <c r="OWI39" s="45"/>
      <c r="OWJ39" s="45"/>
      <c r="OWK39" s="45"/>
      <c r="OWL39" s="45"/>
      <c r="OWM39" s="45"/>
      <c r="OWN39" s="45"/>
      <c r="OWO39" s="45"/>
      <c r="OWP39" s="45"/>
      <c r="OWQ39" s="45"/>
      <c r="OWR39" s="45"/>
      <c r="OWS39" s="45"/>
      <c r="OWT39" s="45"/>
      <c r="OWU39" s="45"/>
      <c r="OWV39" s="45"/>
      <c r="OWW39" s="45"/>
      <c r="OWX39" s="45"/>
      <c r="OWY39" s="45"/>
      <c r="OWZ39" s="45"/>
      <c r="OXA39" s="45"/>
      <c r="OXB39" s="45"/>
      <c r="OXC39" s="45"/>
      <c r="OXD39" s="45"/>
      <c r="OXE39" s="45"/>
      <c r="OXF39" s="45"/>
      <c r="OXG39" s="45"/>
      <c r="OXH39" s="45"/>
      <c r="OXI39" s="45"/>
      <c r="OXJ39" s="45"/>
      <c r="OXK39" s="45"/>
      <c r="OXL39" s="45"/>
      <c r="OXM39" s="45"/>
      <c r="OXN39" s="45"/>
      <c r="OXO39" s="45"/>
      <c r="OXP39" s="45"/>
      <c r="OXQ39" s="45"/>
      <c r="OXR39" s="45"/>
      <c r="OXS39" s="45"/>
      <c r="OXT39" s="45"/>
      <c r="OXU39" s="45"/>
      <c r="OXV39" s="45"/>
      <c r="OXW39" s="45"/>
      <c r="OXX39" s="45"/>
      <c r="OXY39" s="45"/>
      <c r="OXZ39" s="45"/>
      <c r="OYA39" s="45"/>
      <c r="OYB39" s="45"/>
      <c r="OYC39" s="45"/>
      <c r="OYD39" s="45"/>
      <c r="OYE39" s="45"/>
      <c r="OYF39" s="45"/>
      <c r="OYG39" s="45"/>
      <c r="OYH39" s="45"/>
      <c r="OYI39" s="45"/>
      <c r="OYJ39" s="45"/>
      <c r="OYK39" s="45"/>
      <c r="OYL39" s="45"/>
      <c r="OYM39" s="45"/>
      <c r="OYN39" s="45"/>
      <c r="OYO39" s="45"/>
      <c r="OYP39" s="45"/>
      <c r="OYQ39" s="45"/>
      <c r="OYR39" s="45"/>
      <c r="OYS39" s="45"/>
      <c r="OYT39" s="45"/>
      <c r="OYU39" s="45"/>
      <c r="OYV39" s="45"/>
      <c r="OYW39" s="45"/>
      <c r="OYX39" s="45"/>
      <c r="OYY39" s="45"/>
      <c r="OYZ39" s="45"/>
      <c r="OZA39" s="45"/>
      <c r="OZB39" s="45"/>
      <c r="OZC39" s="45"/>
      <c r="OZD39" s="45"/>
      <c r="OZE39" s="45"/>
      <c r="OZF39" s="45"/>
      <c r="OZG39" s="45"/>
      <c r="OZH39" s="45"/>
      <c r="OZI39" s="45"/>
      <c r="OZJ39" s="45"/>
      <c r="OZK39" s="45"/>
      <c r="OZL39" s="45"/>
      <c r="OZM39" s="45"/>
      <c r="OZN39" s="45"/>
      <c r="OZO39" s="45"/>
      <c r="OZP39" s="45"/>
      <c r="OZQ39" s="45"/>
      <c r="OZR39" s="45"/>
      <c r="OZS39" s="45"/>
      <c r="OZT39" s="45"/>
      <c r="OZU39" s="45"/>
      <c r="OZV39" s="45"/>
      <c r="OZW39" s="45"/>
      <c r="OZX39" s="45"/>
      <c r="OZY39" s="45"/>
      <c r="OZZ39" s="45"/>
      <c r="PAA39" s="45"/>
      <c r="PAB39" s="45"/>
      <c r="PAC39" s="45"/>
      <c r="PAD39" s="45"/>
      <c r="PAE39" s="45"/>
      <c r="PAF39" s="45"/>
      <c r="PAG39" s="45"/>
      <c r="PAH39" s="45"/>
      <c r="PAI39" s="45"/>
      <c r="PAJ39" s="45"/>
      <c r="PAK39" s="45"/>
      <c r="PAL39" s="45"/>
      <c r="PAM39" s="45"/>
      <c r="PAN39" s="45"/>
      <c r="PAO39" s="45"/>
      <c r="PAP39" s="45"/>
      <c r="PAQ39" s="45"/>
      <c r="PAR39" s="45"/>
      <c r="PAS39" s="45"/>
      <c r="PAT39" s="45"/>
      <c r="PAU39" s="45"/>
      <c r="PAV39" s="45"/>
      <c r="PAW39" s="45"/>
      <c r="PAX39" s="45"/>
      <c r="PAY39" s="45"/>
      <c r="PAZ39" s="45"/>
      <c r="PBA39" s="45"/>
      <c r="PBB39" s="45"/>
      <c r="PBC39" s="45"/>
      <c r="PBD39" s="45"/>
      <c r="PBE39" s="45"/>
      <c r="PBF39" s="45"/>
      <c r="PBG39" s="45"/>
      <c r="PBH39" s="45"/>
      <c r="PBI39" s="45"/>
      <c r="PBJ39" s="45"/>
      <c r="PBK39" s="45"/>
      <c r="PBL39" s="45"/>
      <c r="PBM39" s="45"/>
      <c r="PBN39" s="45"/>
      <c r="PBO39" s="45"/>
      <c r="PBP39" s="45"/>
      <c r="PBQ39" s="45"/>
      <c r="PBR39" s="45"/>
      <c r="PBS39" s="45"/>
      <c r="PBT39" s="45"/>
      <c r="PBU39" s="45"/>
      <c r="PBV39" s="45"/>
      <c r="PBW39" s="45"/>
      <c r="PBX39" s="45"/>
      <c r="PBY39" s="45"/>
      <c r="PBZ39" s="45"/>
      <c r="PCA39" s="45"/>
      <c r="PCB39" s="45"/>
      <c r="PCC39" s="45"/>
      <c r="PCD39" s="45"/>
      <c r="PCE39" s="45"/>
      <c r="PCF39" s="45"/>
      <c r="PCG39" s="45"/>
      <c r="PCH39" s="45"/>
      <c r="PCI39" s="45"/>
      <c r="PCJ39" s="45"/>
      <c r="PCK39" s="45"/>
      <c r="PCL39" s="45"/>
      <c r="PCM39" s="45"/>
      <c r="PCN39" s="45"/>
      <c r="PCO39" s="45"/>
      <c r="PCP39" s="45"/>
      <c r="PCQ39" s="45"/>
      <c r="PCR39" s="45"/>
      <c r="PCS39" s="45"/>
      <c r="PCT39" s="45"/>
      <c r="PCU39" s="45"/>
      <c r="PCV39" s="45"/>
      <c r="PCW39" s="45"/>
      <c r="PCX39" s="45"/>
      <c r="PCY39" s="45"/>
      <c r="PCZ39" s="45"/>
      <c r="PDA39" s="45"/>
      <c r="PDB39" s="45"/>
      <c r="PDC39" s="45"/>
      <c r="PDD39" s="45"/>
      <c r="PDE39" s="45"/>
      <c r="PDF39" s="45"/>
      <c r="PDG39" s="45"/>
      <c r="PDH39" s="45"/>
      <c r="PDI39" s="45"/>
      <c r="PDJ39" s="45"/>
      <c r="PDK39" s="45"/>
      <c r="PDL39" s="45"/>
      <c r="PDM39" s="45"/>
      <c r="PDN39" s="45"/>
      <c r="PDO39" s="45"/>
      <c r="PDP39" s="45"/>
      <c r="PDQ39" s="45"/>
      <c r="PDR39" s="45"/>
      <c r="PDS39" s="45"/>
      <c r="PDT39" s="45"/>
      <c r="PDU39" s="45"/>
      <c r="PDV39" s="45"/>
      <c r="PDW39" s="45"/>
      <c r="PDX39" s="45"/>
      <c r="PDY39" s="45"/>
      <c r="PDZ39" s="45"/>
      <c r="PEA39" s="45"/>
      <c r="PEB39" s="45"/>
      <c r="PEC39" s="45"/>
      <c r="PED39" s="45"/>
      <c r="PEE39" s="45"/>
      <c r="PEF39" s="45"/>
      <c r="PEG39" s="45"/>
      <c r="PEH39" s="45"/>
      <c r="PEI39" s="45"/>
      <c r="PEJ39" s="45"/>
      <c r="PEK39" s="45"/>
      <c r="PEL39" s="45"/>
      <c r="PEM39" s="45"/>
      <c r="PEN39" s="45"/>
      <c r="PEO39" s="45"/>
      <c r="PEP39" s="45"/>
      <c r="PEQ39" s="45"/>
      <c r="PER39" s="45"/>
      <c r="PES39" s="45"/>
      <c r="PET39" s="45"/>
      <c r="PEU39" s="45"/>
      <c r="PEV39" s="45"/>
      <c r="PEW39" s="45"/>
      <c r="PEX39" s="45"/>
      <c r="PEY39" s="45"/>
      <c r="PEZ39" s="45"/>
      <c r="PFA39" s="45"/>
      <c r="PFB39" s="45"/>
      <c r="PFC39" s="45"/>
      <c r="PFD39" s="45"/>
      <c r="PFE39" s="45"/>
      <c r="PFF39" s="45"/>
      <c r="PFG39" s="45"/>
      <c r="PFH39" s="45"/>
      <c r="PFI39" s="45"/>
      <c r="PFJ39" s="45"/>
      <c r="PFK39" s="45"/>
      <c r="PFL39" s="45"/>
      <c r="PFM39" s="45"/>
      <c r="PFN39" s="45"/>
      <c r="PFO39" s="45"/>
      <c r="PFP39" s="45"/>
      <c r="PFQ39" s="45"/>
      <c r="PFR39" s="45"/>
      <c r="PFS39" s="45"/>
      <c r="PFT39" s="45"/>
      <c r="PFU39" s="45"/>
      <c r="PFV39" s="45"/>
      <c r="PFW39" s="45"/>
      <c r="PFX39" s="45"/>
      <c r="PFY39" s="45"/>
      <c r="PFZ39" s="45"/>
      <c r="PGA39" s="45"/>
      <c r="PGB39" s="45"/>
      <c r="PGC39" s="45"/>
      <c r="PGD39" s="45"/>
      <c r="PGE39" s="45"/>
      <c r="PGF39" s="45"/>
      <c r="PGG39" s="45"/>
      <c r="PGH39" s="45"/>
      <c r="PGI39" s="45"/>
      <c r="PGJ39" s="45"/>
      <c r="PGK39" s="45"/>
      <c r="PGL39" s="45"/>
      <c r="PGM39" s="45"/>
      <c r="PGN39" s="45"/>
      <c r="PGO39" s="45"/>
      <c r="PGP39" s="45"/>
      <c r="PGQ39" s="45"/>
      <c r="PGR39" s="45"/>
      <c r="PGS39" s="45"/>
      <c r="PGT39" s="45"/>
      <c r="PGU39" s="45"/>
      <c r="PGV39" s="45"/>
      <c r="PGW39" s="45"/>
      <c r="PGX39" s="45"/>
      <c r="PGY39" s="45"/>
      <c r="PGZ39" s="45"/>
      <c r="PHA39" s="45"/>
      <c r="PHB39" s="45"/>
      <c r="PHC39" s="45"/>
      <c r="PHD39" s="45"/>
      <c r="PHE39" s="45"/>
      <c r="PHF39" s="45"/>
      <c r="PHG39" s="45"/>
      <c r="PHH39" s="45"/>
      <c r="PHI39" s="45"/>
      <c r="PHJ39" s="45"/>
      <c r="PHK39" s="45"/>
      <c r="PHL39" s="45"/>
      <c r="PHM39" s="45"/>
      <c r="PHN39" s="45"/>
      <c r="PHO39" s="45"/>
      <c r="PHP39" s="45"/>
      <c r="PHQ39" s="45"/>
      <c r="PHR39" s="45"/>
      <c r="PHS39" s="45"/>
      <c r="PHT39" s="45"/>
      <c r="PHU39" s="45"/>
      <c r="PHV39" s="45"/>
      <c r="PHW39" s="45"/>
      <c r="PHX39" s="45"/>
      <c r="PHY39" s="45"/>
      <c r="PHZ39" s="45"/>
      <c r="PIA39" s="45"/>
      <c r="PIB39" s="45"/>
      <c r="PIC39" s="45"/>
      <c r="PID39" s="45"/>
      <c r="PIE39" s="45"/>
      <c r="PIF39" s="45"/>
      <c r="PIG39" s="45"/>
      <c r="PIH39" s="45"/>
      <c r="PII39" s="45"/>
      <c r="PIJ39" s="45"/>
      <c r="PIK39" s="45"/>
      <c r="PIL39" s="45"/>
      <c r="PIM39" s="45"/>
      <c r="PIN39" s="45"/>
      <c r="PIO39" s="45"/>
      <c r="PIP39" s="45"/>
      <c r="PIQ39" s="45"/>
      <c r="PIR39" s="45"/>
      <c r="PIS39" s="45"/>
      <c r="PIT39" s="45"/>
      <c r="PIU39" s="45"/>
      <c r="PIV39" s="45"/>
      <c r="PIW39" s="45"/>
      <c r="PIX39" s="45"/>
      <c r="PIY39" s="45"/>
      <c r="PIZ39" s="45"/>
      <c r="PJA39" s="45"/>
      <c r="PJB39" s="45"/>
      <c r="PJC39" s="45"/>
      <c r="PJD39" s="45"/>
      <c r="PJE39" s="45"/>
      <c r="PJF39" s="45"/>
      <c r="PJG39" s="45"/>
      <c r="PJH39" s="45"/>
      <c r="PJI39" s="45"/>
      <c r="PJJ39" s="45"/>
      <c r="PJK39" s="45"/>
      <c r="PJL39" s="45"/>
      <c r="PJM39" s="45"/>
      <c r="PJN39" s="45"/>
      <c r="PJO39" s="45"/>
      <c r="PJP39" s="45"/>
      <c r="PJQ39" s="45"/>
      <c r="PJR39" s="45"/>
      <c r="PJS39" s="45"/>
      <c r="PJT39" s="45"/>
      <c r="PJU39" s="45"/>
      <c r="PJV39" s="45"/>
      <c r="PJW39" s="45"/>
      <c r="PJX39" s="45"/>
      <c r="PJY39" s="45"/>
      <c r="PJZ39" s="45"/>
      <c r="PKA39" s="45"/>
      <c r="PKB39" s="45"/>
      <c r="PKC39" s="45"/>
      <c r="PKD39" s="45"/>
      <c r="PKE39" s="45"/>
      <c r="PKF39" s="45"/>
      <c r="PKG39" s="45"/>
      <c r="PKH39" s="45"/>
      <c r="PKI39" s="45"/>
      <c r="PKJ39" s="45"/>
      <c r="PKK39" s="45"/>
      <c r="PKL39" s="45"/>
      <c r="PKM39" s="45"/>
      <c r="PKN39" s="45"/>
      <c r="PKO39" s="45"/>
      <c r="PKP39" s="45"/>
      <c r="PKQ39" s="45"/>
      <c r="PKR39" s="45"/>
      <c r="PKS39" s="45"/>
      <c r="PKT39" s="45"/>
      <c r="PKU39" s="45"/>
      <c r="PKV39" s="45"/>
      <c r="PKW39" s="45"/>
      <c r="PKX39" s="45"/>
      <c r="PKY39" s="45"/>
      <c r="PKZ39" s="45"/>
      <c r="PLA39" s="45"/>
      <c r="PLB39" s="45"/>
      <c r="PLC39" s="45"/>
      <c r="PLD39" s="45"/>
      <c r="PLE39" s="45"/>
      <c r="PLF39" s="45"/>
      <c r="PLG39" s="45"/>
      <c r="PLH39" s="45"/>
      <c r="PLI39" s="45"/>
      <c r="PLJ39" s="45"/>
      <c r="PLK39" s="45"/>
      <c r="PLL39" s="45"/>
      <c r="PLM39" s="45"/>
      <c r="PLN39" s="45"/>
      <c r="PLO39" s="45"/>
      <c r="PLP39" s="45"/>
      <c r="PLQ39" s="45"/>
      <c r="PLR39" s="45"/>
      <c r="PLS39" s="45"/>
      <c r="PLT39" s="45"/>
      <c r="PLU39" s="45"/>
      <c r="PLV39" s="45"/>
      <c r="PLW39" s="45"/>
      <c r="PLX39" s="45"/>
      <c r="PLY39" s="45"/>
      <c r="PLZ39" s="45"/>
      <c r="PMA39" s="45"/>
      <c r="PMB39" s="45"/>
      <c r="PMC39" s="45"/>
      <c r="PMD39" s="45"/>
      <c r="PME39" s="45"/>
      <c r="PMF39" s="45"/>
      <c r="PMG39" s="45"/>
      <c r="PMH39" s="45"/>
      <c r="PMI39" s="45"/>
      <c r="PMJ39" s="45"/>
      <c r="PMK39" s="45"/>
      <c r="PML39" s="45"/>
      <c r="PMM39" s="45"/>
      <c r="PMN39" s="45"/>
      <c r="PMO39" s="45"/>
      <c r="PMP39" s="45"/>
      <c r="PMQ39" s="45"/>
      <c r="PMR39" s="45"/>
      <c r="PMS39" s="45"/>
      <c r="PMT39" s="45"/>
      <c r="PMU39" s="45"/>
      <c r="PMV39" s="45"/>
      <c r="PMW39" s="45"/>
      <c r="PMX39" s="45"/>
      <c r="PMY39" s="45"/>
      <c r="PMZ39" s="45"/>
      <c r="PNA39" s="45"/>
      <c r="PNB39" s="45"/>
      <c r="PNC39" s="45"/>
      <c r="PND39" s="45"/>
      <c r="PNE39" s="45"/>
      <c r="PNF39" s="45"/>
      <c r="PNG39" s="45"/>
      <c r="PNH39" s="45"/>
      <c r="PNI39" s="45"/>
      <c r="PNJ39" s="45"/>
      <c r="PNK39" s="45"/>
      <c r="PNL39" s="45"/>
      <c r="PNM39" s="45"/>
      <c r="PNN39" s="45"/>
      <c r="PNO39" s="45"/>
      <c r="PNP39" s="45"/>
      <c r="PNQ39" s="45"/>
      <c r="PNR39" s="45"/>
      <c r="PNS39" s="45"/>
      <c r="PNT39" s="45"/>
      <c r="PNU39" s="45"/>
      <c r="PNV39" s="45"/>
      <c r="PNW39" s="45"/>
      <c r="PNX39" s="45"/>
      <c r="PNY39" s="45"/>
      <c r="PNZ39" s="45"/>
      <c r="POA39" s="45"/>
      <c r="POB39" s="45"/>
      <c r="POC39" s="45"/>
      <c r="POD39" s="45"/>
      <c r="POE39" s="45"/>
      <c r="POF39" s="45"/>
      <c r="POG39" s="45"/>
      <c r="POH39" s="45"/>
      <c r="POI39" s="45"/>
      <c r="POJ39" s="45"/>
      <c r="POK39" s="45"/>
      <c r="POL39" s="45"/>
      <c r="POM39" s="45"/>
      <c r="PON39" s="45"/>
      <c r="POO39" s="45"/>
      <c r="POP39" s="45"/>
      <c r="POQ39" s="45"/>
      <c r="POR39" s="45"/>
      <c r="POS39" s="45"/>
      <c r="POT39" s="45"/>
      <c r="POU39" s="45"/>
      <c r="POV39" s="45"/>
      <c r="POW39" s="45"/>
      <c r="POX39" s="45"/>
      <c r="POY39" s="45"/>
      <c r="POZ39" s="45"/>
      <c r="PPA39" s="45"/>
      <c r="PPB39" s="45"/>
      <c r="PPC39" s="45"/>
      <c r="PPD39" s="45"/>
      <c r="PPE39" s="45"/>
      <c r="PPF39" s="45"/>
      <c r="PPG39" s="45"/>
      <c r="PPH39" s="45"/>
      <c r="PPI39" s="45"/>
      <c r="PPJ39" s="45"/>
      <c r="PPK39" s="45"/>
      <c r="PPL39" s="45"/>
      <c r="PPM39" s="45"/>
      <c r="PPN39" s="45"/>
      <c r="PPO39" s="45"/>
      <c r="PPP39" s="45"/>
      <c r="PPQ39" s="45"/>
      <c r="PPR39" s="45"/>
      <c r="PPS39" s="45"/>
      <c r="PPT39" s="45"/>
      <c r="PPU39" s="45"/>
      <c r="PPV39" s="45"/>
      <c r="PPW39" s="45"/>
      <c r="PPX39" s="45"/>
      <c r="PPY39" s="45"/>
      <c r="PPZ39" s="45"/>
      <c r="PQA39" s="45"/>
      <c r="PQB39" s="45"/>
      <c r="PQC39" s="45"/>
      <c r="PQD39" s="45"/>
      <c r="PQE39" s="45"/>
      <c r="PQF39" s="45"/>
      <c r="PQG39" s="45"/>
      <c r="PQH39" s="45"/>
      <c r="PQI39" s="45"/>
      <c r="PQJ39" s="45"/>
      <c r="PQK39" s="45"/>
      <c r="PQL39" s="45"/>
      <c r="PQM39" s="45"/>
      <c r="PQN39" s="45"/>
      <c r="PQO39" s="45"/>
      <c r="PQP39" s="45"/>
      <c r="PQQ39" s="45"/>
      <c r="PQR39" s="45"/>
      <c r="PQS39" s="45"/>
      <c r="PQT39" s="45"/>
      <c r="PQU39" s="45"/>
      <c r="PQV39" s="45"/>
      <c r="PQW39" s="45"/>
      <c r="PQX39" s="45"/>
      <c r="PQY39" s="45"/>
      <c r="PQZ39" s="45"/>
      <c r="PRA39" s="45"/>
      <c r="PRB39" s="45"/>
      <c r="PRC39" s="45"/>
      <c r="PRD39" s="45"/>
      <c r="PRE39" s="45"/>
      <c r="PRF39" s="45"/>
      <c r="PRG39" s="45"/>
      <c r="PRH39" s="45"/>
      <c r="PRI39" s="45"/>
      <c r="PRJ39" s="45"/>
      <c r="PRK39" s="45"/>
      <c r="PRL39" s="45"/>
      <c r="PRM39" s="45"/>
      <c r="PRN39" s="45"/>
      <c r="PRO39" s="45"/>
      <c r="PRP39" s="45"/>
      <c r="PRQ39" s="45"/>
      <c r="PRR39" s="45"/>
      <c r="PRS39" s="45"/>
      <c r="PRT39" s="45"/>
      <c r="PRU39" s="45"/>
      <c r="PRV39" s="45"/>
      <c r="PRW39" s="45"/>
      <c r="PRX39" s="45"/>
      <c r="PRY39" s="45"/>
      <c r="PRZ39" s="45"/>
      <c r="PSA39" s="45"/>
      <c r="PSB39" s="45"/>
      <c r="PSC39" s="45"/>
      <c r="PSD39" s="45"/>
      <c r="PSE39" s="45"/>
      <c r="PSF39" s="45"/>
      <c r="PSG39" s="45"/>
      <c r="PSH39" s="45"/>
      <c r="PSI39" s="45"/>
      <c r="PSJ39" s="45"/>
      <c r="PSK39" s="45"/>
      <c r="PSL39" s="45"/>
      <c r="PSM39" s="45"/>
      <c r="PSN39" s="45"/>
      <c r="PSO39" s="45"/>
      <c r="PSP39" s="45"/>
      <c r="PSQ39" s="45"/>
      <c r="PSR39" s="45"/>
      <c r="PSS39" s="45"/>
      <c r="PST39" s="45"/>
      <c r="PSU39" s="45"/>
      <c r="PSV39" s="45"/>
      <c r="PSW39" s="45"/>
      <c r="PSX39" s="45"/>
      <c r="PSY39" s="45"/>
      <c r="PSZ39" s="45"/>
      <c r="PTA39" s="45"/>
      <c r="PTB39" s="45"/>
      <c r="PTC39" s="45"/>
      <c r="PTD39" s="45"/>
      <c r="PTE39" s="45"/>
      <c r="PTF39" s="45"/>
      <c r="PTG39" s="45"/>
      <c r="PTH39" s="45"/>
      <c r="PTI39" s="45"/>
      <c r="PTJ39" s="45"/>
      <c r="PTK39" s="45"/>
      <c r="PTL39" s="45"/>
      <c r="PTM39" s="45"/>
      <c r="PTN39" s="45"/>
      <c r="PTO39" s="45"/>
      <c r="PTP39" s="45"/>
      <c r="PTQ39" s="45"/>
      <c r="PTR39" s="45"/>
      <c r="PTS39" s="45"/>
      <c r="PTT39" s="45"/>
      <c r="PTU39" s="45"/>
      <c r="PTV39" s="45"/>
      <c r="PTW39" s="45"/>
      <c r="PTX39" s="45"/>
      <c r="PTY39" s="45"/>
      <c r="PTZ39" s="45"/>
      <c r="PUA39" s="45"/>
      <c r="PUB39" s="45"/>
      <c r="PUC39" s="45"/>
      <c r="PUD39" s="45"/>
      <c r="PUE39" s="45"/>
      <c r="PUF39" s="45"/>
      <c r="PUG39" s="45"/>
      <c r="PUH39" s="45"/>
      <c r="PUI39" s="45"/>
      <c r="PUJ39" s="45"/>
      <c r="PUK39" s="45"/>
      <c r="PUL39" s="45"/>
      <c r="PUM39" s="45"/>
      <c r="PUN39" s="45"/>
      <c r="PUO39" s="45"/>
      <c r="PUP39" s="45"/>
      <c r="PUQ39" s="45"/>
      <c r="PUR39" s="45"/>
      <c r="PUS39" s="45"/>
      <c r="PUT39" s="45"/>
      <c r="PUU39" s="45"/>
      <c r="PUV39" s="45"/>
      <c r="PUW39" s="45"/>
      <c r="PUX39" s="45"/>
      <c r="PUY39" s="45"/>
      <c r="PUZ39" s="45"/>
      <c r="PVA39" s="45"/>
      <c r="PVB39" s="45"/>
      <c r="PVC39" s="45"/>
      <c r="PVD39" s="45"/>
      <c r="PVE39" s="45"/>
      <c r="PVF39" s="45"/>
      <c r="PVG39" s="45"/>
      <c r="PVH39" s="45"/>
      <c r="PVI39" s="45"/>
      <c r="PVJ39" s="45"/>
      <c r="PVK39" s="45"/>
      <c r="PVL39" s="45"/>
      <c r="PVM39" s="45"/>
      <c r="PVN39" s="45"/>
      <c r="PVO39" s="45"/>
      <c r="PVP39" s="45"/>
      <c r="PVQ39" s="45"/>
      <c r="PVR39" s="45"/>
      <c r="PVS39" s="45"/>
      <c r="PVT39" s="45"/>
      <c r="PVU39" s="45"/>
      <c r="PVV39" s="45"/>
      <c r="PVW39" s="45"/>
      <c r="PVX39" s="45"/>
      <c r="PVY39" s="45"/>
      <c r="PVZ39" s="45"/>
      <c r="PWA39" s="45"/>
      <c r="PWB39" s="45"/>
      <c r="PWC39" s="45"/>
      <c r="PWD39" s="45"/>
      <c r="PWE39" s="45"/>
      <c r="PWF39" s="45"/>
      <c r="PWG39" s="45"/>
      <c r="PWH39" s="45"/>
      <c r="PWI39" s="45"/>
      <c r="PWJ39" s="45"/>
      <c r="PWK39" s="45"/>
      <c r="PWL39" s="45"/>
      <c r="PWM39" s="45"/>
      <c r="PWN39" s="45"/>
      <c r="PWO39" s="45"/>
      <c r="PWP39" s="45"/>
      <c r="PWQ39" s="45"/>
      <c r="PWR39" s="45"/>
      <c r="PWS39" s="45"/>
      <c r="PWT39" s="45"/>
      <c r="PWU39" s="45"/>
      <c r="PWV39" s="45"/>
      <c r="PWW39" s="45"/>
      <c r="PWX39" s="45"/>
      <c r="PWY39" s="45"/>
      <c r="PWZ39" s="45"/>
      <c r="PXA39" s="45"/>
      <c r="PXB39" s="45"/>
      <c r="PXC39" s="45"/>
      <c r="PXD39" s="45"/>
      <c r="PXE39" s="45"/>
      <c r="PXF39" s="45"/>
      <c r="PXG39" s="45"/>
      <c r="PXH39" s="45"/>
      <c r="PXI39" s="45"/>
      <c r="PXJ39" s="45"/>
      <c r="PXK39" s="45"/>
      <c r="PXL39" s="45"/>
      <c r="PXM39" s="45"/>
      <c r="PXN39" s="45"/>
      <c r="PXO39" s="45"/>
      <c r="PXP39" s="45"/>
      <c r="PXQ39" s="45"/>
      <c r="PXR39" s="45"/>
      <c r="PXS39" s="45"/>
      <c r="PXT39" s="45"/>
      <c r="PXU39" s="45"/>
      <c r="PXV39" s="45"/>
      <c r="PXW39" s="45"/>
      <c r="PXX39" s="45"/>
      <c r="PXY39" s="45"/>
      <c r="PXZ39" s="45"/>
      <c r="PYA39" s="45"/>
      <c r="PYB39" s="45"/>
      <c r="PYC39" s="45"/>
      <c r="PYD39" s="45"/>
      <c r="PYE39" s="45"/>
      <c r="PYF39" s="45"/>
      <c r="PYG39" s="45"/>
      <c r="PYH39" s="45"/>
      <c r="PYI39" s="45"/>
      <c r="PYJ39" s="45"/>
      <c r="PYK39" s="45"/>
      <c r="PYL39" s="45"/>
      <c r="PYM39" s="45"/>
      <c r="PYN39" s="45"/>
      <c r="PYO39" s="45"/>
      <c r="PYP39" s="45"/>
      <c r="PYQ39" s="45"/>
      <c r="PYR39" s="45"/>
      <c r="PYS39" s="45"/>
      <c r="PYT39" s="45"/>
      <c r="PYU39" s="45"/>
      <c r="PYV39" s="45"/>
      <c r="PYW39" s="45"/>
      <c r="PYX39" s="45"/>
      <c r="PYY39" s="45"/>
      <c r="PYZ39" s="45"/>
      <c r="PZA39" s="45"/>
      <c r="PZB39" s="45"/>
      <c r="PZC39" s="45"/>
      <c r="PZD39" s="45"/>
      <c r="PZE39" s="45"/>
      <c r="PZF39" s="45"/>
      <c r="PZG39" s="45"/>
      <c r="PZH39" s="45"/>
      <c r="PZI39" s="45"/>
      <c r="PZJ39" s="45"/>
      <c r="PZK39" s="45"/>
      <c r="PZL39" s="45"/>
      <c r="PZM39" s="45"/>
      <c r="PZN39" s="45"/>
      <c r="PZO39" s="45"/>
      <c r="PZP39" s="45"/>
      <c r="PZQ39" s="45"/>
      <c r="PZR39" s="45"/>
      <c r="PZS39" s="45"/>
      <c r="PZT39" s="45"/>
      <c r="PZU39" s="45"/>
      <c r="PZV39" s="45"/>
      <c r="PZW39" s="45"/>
      <c r="PZX39" s="45"/>
      <c r="PZY39" s="45"/>
      <c r="PZZ39" s="45"/>
      <c r="QAA39" s="45"/>
      <c r="QAB39" s="45"/>
      <c r="QAC39" s="45"/>
      <c r="QAD39" s="45"/>
      <c r="QAE39" s="45"/>
      <c r="QAF39" s="45"/>
      <c r="QAG39" s="45"/>
      <c r="QAH39" s="45"/>
      <c r="QAI39" s="45"/>
      <c r="QAJ39" s="45"/>
      <c r="QAK39" s="45"/>
      <c r="QAL39" s="45"/>
      <c r="QAM39" s="45"/>
      <c r="QAN39" s="45"/>
      <c r="QAO39" s="45"/>
      <c r="QAP39" s="45"/>
      <c r="QAQ39" s="45"/>
      <c r="QAR39" s="45"/>
      <c r="QAS39" s="45"/>
      <c r="QAT39" s="45"/>
      <c r="QAU39" s="45"/>
      <c r="QAV39" s="45"/>
      <c r="QAW39" s="45"/>
      <c r="QAX39" s="45"/>
      <c r="QAY39" s="45"/>
      <c r="QAZ39" s="45"/>
      <c r="QBA39" s="45"/>
      <c r="QBB39" s="45"/>
      <c r="QBC39" s="45"/>
      <c r="QBD39" s="45"/>
      <c r="QBE39" s="45"/>
      <c r="QBF39" s="45"/>
      <c r="QBG39" s="45"/>
      <c r="QBH39" s="45"/>
      <c r="QBI39" s="45"/>
      <c r="QBJ39" s="45"/>
      <c r="QBK39" s="45"/>
      <c r="QBL39" s="45"/>
      <c r="QBM39" s="45"/>
      <c r="QBN39" s="45"/>
      <c r="QBO39" s="45"/>
      <c r="QBP39" s="45"/>
      <c r="QBQ39" s="45"/>
      <c r="QBR39" s="45"/>
      <c r="QBS39" s="45"/>
      <c r="QBT39" s="45"/>
      <c r="QBU39" s="45"/>
      <c r="QBV39" s="45"/>
      <c r="QBW39" s="45"/>
      <c r="QBX39" s="45"/>
      <c r="QBY39" s="45"/>
      <c r="QBZ39" s="45"/>
      <c r="QCA39" s="45"/>
      <c r="QCB39" s="45"/>
      <c r="QCC39" s="45"/>
      <c r="QCD39" s="45"/>
      <c r="QCE39" s="45"/>
      <c r="QCF39" s="45"/>
      <c r="QCG39" s="45"/>
      <c r="QCH39" s="45"/>
      <c r="QCI39" s="45"/>
      <c r="QCJ39" s="45"/>
      <c r="QCK39" s="45"/>
      <c r="QCL39" s="45"/>
      <c r="QCM39" s="45"/>
      <c r="QCN39" s="45"/>
      <c r="QCO39" s="45"/>
      <c r="QCP39" s="45"/>
      <c r="QCQ39" s="45"/>
      <c r="QCR39" s="45"/>
      <c r="QCS39" s="45"/>
      <c r="QCT39" s="45"/>
      <c r="QCU39" s="45"/>
      <c r="QCV39" s="45"/>
      <c r="QCW39" s="45"/>
      <c r="QCX39" s="45"/>
      <c r="QCY39" s="45"/>
      <c r="QCZ39" s="45"/>
      <c r="QDA39" s="45"/>
      <c r="QDB39" s="45"/>
      <c r="QDC39" s="45"/>
      <c r="QDD39" s="45"/>
      <c r="QDE39" s="45"/>
      <c r="QDF39" s="45"/>
      <c r="QDG39" s="45"/>
      <c r="QDH39" s="45"/>
      <c r="QDI39" s="45"/>
      <c r="QDJ39" s="45"/>
      <c r="QDK39" s="45"/>
      <c r="QDL39" s="45"/>
      <c r="QDM39" s="45"/>
      <c r="QDN39" s="45"/>
      <c r="QDO39" s="45"/>
      <c r="QDP39" s="45"/>
      <c r="QDQ39" s="45"/>
      <c r="QDR39" s="45"/>
      <c r="QDS39" s="45"/>
      <c r="QDT39" s="45"/>
      <c r="QDU39" s="45"/>
      <c r="QDV39" s="45"/>
      <c r="QDW39" s="45"/>
      <c r="QDX39" s="45"/>
      <c r="QDY39" s="45"/>
      <c r="QDZ39" s="45"/>
      <c r="QEA39" s="45"/>
      <c r="QEB39" s="45"/>
      <c r="QEC39" s="45"/>
      <c r="QED39" s="45"/>
      <c r="QEE39" s="45"/>
      <c r="QEF39" s="45"/>
      <c r="QEG39" s="45"/>
      <c r="QEH39" s="45"/>
      <c r="QEI39" s="45"/>
      <c r="QEJ39" s="45"/>
      <c r="QEK39" s="45"/>
      <c r="QEL39" s="45"/>
      <c r="QEM39" s="45"/>
      <c r="QEN39" s="45"/>
      <c r="QEO39" s="45"/>
      <c r="QEP39" s="45"/>
      <c r="QEQ39" s="45"/>
      <c r="QER39" s="45"/>
      <c r="QES39" s="45"/>
      <c r="QET39" s="45"/>
      <c r="QEU39" s="45"/>
      <c r="QEV39" s="45"/>
      <c r="QEW39" s="45"/>
      <c r="QEX39" s="45"/>
      <c r="QEY39" s="45"/>
      <c r="QEZ39" s="45"/>
      <c r="QFA39" s="45"/>
      <c r="QFB39" s="45"/>
      <c r="QFC39" s="45"/>
      <c r="QFD39" s="45"/>
      <c r="QFE39" s="45"/>
      <c r="QFF39" s="45"/>
      <c r="QFG39" s="45"/>
      <c r="QFH39" s="45"/>
      <c r="QFI39" s="45"/>
      <c r="QFJ39" s="45"/>
      <c r="QFK39" s="45"/>
      <c r="QFL39" s="45"/>
      <c r="QFM39" s="45"/>
      <c r="QFN39" s="45"/>
      <c r="QFO39" s="45"/>
      <c r="QFP39" s="45"/>
      <c r="QFQ39" s="45"/>
      <c r="QFR39" s="45"/>
      <c r="QFS39" s="45"/>
      <c r="QFT39" s="45"/>
      <c r="QFU39" s="45"/>
      <c r="QFV39" s="45"/>
      <c r="QFW39" s="45"/>
      <c r="QFX39" s="45"/>
      <c r="QFY39" s="45"/>
      <c r="QFZ39" s="45"/>
      <c r="QGA39" s="45"/>
      <c r="QGB39" s="45"/>
      <c r="QGC39" s="45"/>
      <c r="QGD39" s="45"/>
      <c r="QGE39" s="45"/>
      <c r="QGF39" s="45"/>
      <c r="QGG39" s="45"/>
      <c r="QGH39" s="45"/>
      <c r="QGI39" s="45"/>
      <c r="QGJ39" s="45"/>
      <c r="QGK39" s="45"/>
      <c r="QGL39" s="45"/>
      <c r="QGM39" s="45"/>
      <c r="QGN39" s="45"/>
      <c r="QGO39" s="45"/>
      <c r="QGP39" s="45"/>
      <c r="QGQ39" s="45"/>
      <c r="QGR39" s="45"/>
      <c r="QGS39" s="45"/>
      <c r="QGT39" s="45"/>
      <c r="QGU39" s="45"/>
      <c r="QGV39" s="45"/>
      <c r="QGW39" s="45"/>
      <c r="QGX39" s="45"/>
      <c r="QGY39" s="45"/>
      <c r="QGZ39" s="45"/>
      <c r="QHA39" s="45"/>
      <c r="QHB39" s="45"/>
      <c r="QHC39" s="45"/>
      <c r="QHD39" s="45"/>
      <c r="QHE39" s="45"/>
      <c r="QHF39" s="45"/>
      <c r="QHG39" s="45"/>
      <c r="QHH39" s="45"/>
      <c r="QHI39" s="45"/>
      <c r="QHJ39" s="45"/>
      <c r="QHK39" s="45"/>
      <c r="QHL39" s="45"/>
      <c r="QHM39" s="45"/>
      <c r="QHN39" s="45"/>
      <c r="QHO39" s="45"/>
      <c r="QHP39" s="45"/>
      <c r="QHQ39" s="45"/>
      <c r="QHR39" s="45"/>
      <c r="QHS39" s="45"/>
      <c r="QHT39" s="45"/>
      <c r="QHU39" s="45"/>
      <c r="QHV39" s="45"/>
      <c r="QHW39" s="45"/>
      <c r="QHX39" s="45"/>
      <c r="QHY39" s="45"/>
      <c r="QHZ39" s="45"/>
      <c r="QIA39" s="45"/>
      <c r="QIB39" s="45"/>
      <c r="QIC39" s="45"/>
      <c r="QID39" s="45"/>
      <c r="QIE39" s="45"/>
      <c r="QIF39" s="45"/>
      <c r="QIG39" s="45"/>
      <c r="QIH39" s="45"/>
      <c r="QII39" s="45"/>
      <c r="QIJ39" s="45"/>
      <c r="QIK39" s="45"/>
      <c r="QIL39" s="45"/>
      <c r="QIM39" s="45"/>
      <c r="QIN39" s="45"/>
      <c r="QIO39" s="45"/>
      <c r="QIP39" s="45"/>
      <c r="QIQ39" s="45"/>
      <c r="QIR39" s="45"/>
      <c r="QIS39" s="45"/>
      <c r="QIT39" s="45"/>
      <c r="QIU39" s="45"/>
      <c r="QIV39" s="45"/>
      <c r="QIW39" s="45"/>
      <c r="QIX39" s="45"/>
      <c r="QIY39" s="45"/>
      <c r="QIZ39" s="45"/>
      <c r="QJA39" s="45"/>
      <c r="QJB39" s="45"/>
      <c r="QJC39" s="45"/>
      <c r="QJD39" s="45"/>
      <c r="QJE39" s="45"/>
      <c r="QJF39" s="45"/>
      <c r="QJG39" s="45"/>
      <c r="QJH39" s="45"/>
      <c r="QJI39" s="45"/>
      <c r="QJJ39" s="45"/>
      <c r="QJK39" s="45"/>
      <c r="QJL39" s="45"/>
      <c r="QJM39" s="45"/>
      <c r="QJN39" s="45"/>
      <c r="QJO39" s="45"/>
      <c r="QJP39" s="45"/>
      <c r="QJQ39" s="45"/>
      <c r="QJR39" s="45"/>
      <c r="QJS39" s="45"/>
      <c r="QJT39" s="45"/>
      <c r="QJU39" s="45"/>
      <c r="QJV39" s="45"/>
      <c r="QJW39" s="45"/>
      <c r="QJX39" s="45"/>
      <c r="QJY39" s="45"/>
      <c r="QJZ39" s="45"/>
      <c r="QKA39" s="45"/>
      <c r="QKB39" s="45"/>
      <c r="QKC39" s="45"/>
      <c r="QKD39" s="45"/>
      <c r="QKE39" s="45"/>
      <c r="QKF39" s="45"/>
      <c r="QKG39" s="45"/>
      <c r="QKH39" s="45"/>
      <c r="QKI39" s="45"/>
      <c r="QKJ39" s="45"/>
      <c r="QKK39" s="45"/>
      <c r="QKL39" s="45"/>
      <c r="QKM39" s="45"/>
      <c r="QKN39" s="45"/>
      <c r="QKO39" s="45"/>
      <c r="QKP39" s="45"/>
      <c r="QKQ39" s="45"/>
      <c r="QKR39" s="45"/>
      <c r="QKS39" s="45"/>
      <c r="QKT39" s="45"/>
      <c r="QKU39" s="45"/>
      <c r="QKV39" s="45"/>
      <c r="QKW39" s="45"/>
      <c r="QKX39" s="45"/>
      <c r="QKY39" s="45"/>
      <c r="QKZ39" s="45"/>
      <c r="QLA39" s="45"/>
      <c r="QLB39" s="45"/>
      <c r="QLC39" s="45"/>
      <c r="QLD39" s="45"/>
      <c r="QLE39" s="45"/>
      <c r="QLF39" s="45"/>
      <c r="QLG39" s="45"/>
      <c r="QLH39" s="45"/>
      <c r="QLI39" s="45"/>
      <c r="QLJ39" s="45"/>
      <c r="QLK39" s="45"/>
      <c r="QLL39" s="45"/>
      <c r="QLM39" s="45"/>
      <c r="QLN39" s="45"/>
      <c r="QLO39" s="45"/>
      <c r="QLP39" s="45"/>
      <c r="QLQ39" s="45"/>
      <c r="QLR39" s="45"/>
      <c r="QLS39" s="45"/>
      <c r="QLT39" s="45"/>
      <c r="QLU39" s="45"/>
      <c r="QLV39" s="45"/>
      <c r="QLW39" s="45"/>
      <c r="QLX39" s="45"/>
      <c r="QLY39" s="45"/>
      <c r="QLZ39" s="45"/>
      <c r="QMA39" s="45"/>
      <c r="QMB39" s="45"/>
      <c r="QMC39" s="45"/>
      <c r="QMD39" s="45"/>
      <c r="QME39" s="45"/>
      <c r="QMF39" s="45"/>
      <c r="QMG39" s="45"/>
      <c r="QMH39" s="45"/>
      <c r="QMI39" s="45"/>
      <c r="QMJ39" s="45"/>
      <c r="QMK39" s="45"/>
      <c r="QML39" s="45"/>
      <c r="QMM39" s="45"/>
      <c r="QMN39" s="45"/>
      <c r="QMO39" s="45"/>
      <c r="QMP39" s="45"/>
      <c r="QMQ39" s="45"/>
      <c r="QMR39" s="45"/>
      <c r="QMS39" s="45"/>
      <c r="QMT39" s="45"/>
      <c r="QMU39" s="45"/>
      <c r="QMV39" s="45"/>
      <c r="QMW39" s="45"/>
      <c r="QMX39" s="45"/>
      <c r="QMY39" s="45"/>
      <c r="QMZ39" s="45"/>
      <c r="QNA39" s="45"/>
      <c r="QNB39" s="45"/>
      <c r="QNC39" s="45"/>
      <c r="QND39" s="45"/>
      <c r="QNE39" s="45"/>
      <c r="QNF39" s="45"/>
      <c r="QNG39" s="45"/>
      <c r="QNH39" s="45"/>
      <c r="QNI39" s="45"/>
      <c r="QNJ39" s="45"/>
      <c r="QNK39" s="45"/>
      <c r="QNL39" s="45"/>
      <c r="QNM39" s="45"/>
      <c r="QNN39" s="45"/>
      <c r="QNO39" s="45"/>
      <c r="QNP39" s="45"/>
      <c r="QNQ39" s="45"/>
      <c r="QNR39" s="45"/>
      <c r="QNS39" s="45"/>
      <c r="QNT39" s="45"/>
      <c r="QNU39" s="45"/>
      <c r="QNV39" s="45"/>
      <c r="QNW39" s="45"/>
      <c r="QNX39" s="45"/>
      <c r="QNY39" s="45"/>
      <c r="QNZ39" s="45"/>
      <c r="QOA39" s="45"/>
      <c r="QOB39" s="45"/>
      <c r="QOC39" s="45"/>
      <c r="QOD39" s="45"/>
      <c r="QOE39" s="45"/>
      <c r="QOF39" s="45"/>
      <c r="QOG39" s="45"/>
      <c r="QOH39" s="45"/>
      <c r="QOI39" s="45"/>
      <c r="QOJ39" s="45"/>
      <c r="QOK39" s="45"/>
      <c r="QOL39" s="45"/>
      <c r="QOM39" s="45"/>
      <c r="QON39" s="45"/>
      <c r="QOO39" s="45"/>
      <c r="QOP39" s="45"/>
      <c r="QOQ39" s="45"/>
      <c r="QOR39" s="45"/>
      <c r="QOS39" s="45"/>
      <c r="QOT39" s="45"/>
      <c r="QOU39" s="45"/>
      <c r="QOV39" s="45"/>
      <c r="QOW39" s="45"/>
      <c r="QOX39" s="45"/>
      <c r="QOY39" s="45"/>
      <c r="QOZ39" s="45"/>
      <c r="QPA39" s="45"/>
      <c r="QPB39" s="45"/>
      <c r="QPC39" s="45"/>
      <c r="QPD39" s="45"/>
      <c r="QPE39" s="45"/>
      <c r="QPF39" s="45"/>
      <c r="QPG39" s="45"/>
      <c r="QPH39" s="45"/>
      <c r="QPI39" s="45"/>
      <c r="QPJ39" s="45"/>
      <c r="QPK39" s="45"/>
      <c r="QPL39" s="45"/>
      <c r="QPM39" s="45"/>
      <c r="QPN39" s="45"/>
      <c r="QPO39" s="45"/>
      <c r="QPP39" s="45"/>
      <c r="QPQ39" s="45"/>
      <c r="QPR39" s="45"/>
      <c r="QPS39" s="45"/>
      <c r="QPT39" s="45"/>
      <c r="QPU39" s="45"/>
      <c r="QPV39" s="45"/>
      <c r="QPW39" s="45"/>
      <c r="QPX39" s="45"/>
      <c r="QPY39" s="45"/>
      <c r="QPZ39" s="45"/>
      <c r="QQA39" s="45"/>
      <c r="QQB39" s="45"/>
      <c r="QQC39" s="45"/>
      <c r="QQD39" s="45"/>
      <c r="QQE39" s="45"/>
      <c r="QQF39" s="45"/>
      <c r="QQG39" s="45"/>
      <c r="QQH39" s="45"/>
      <c r="QQI39" s="45"/>
      <c r="QQJ39" s="45"/>
      <c r="QQK39" s="45"/>
      <c r="QQL39" s="45"/>
      <c r="QQM39" s="45"/>
      <c r="QQN39" s="45"/>
      <c r="QQO39" s="45"/>
      <c r="QQP39" s="45"/>
      <c r="QQQ39" s="45"/>
      <c r="QQR39" s="45"/>
      <c r="QQS39" s="45"/>
      <c r="QQT39" s="45"/>
      <c r="QQU39" s="45"/>
      <c r="QQV39" s="45"/>
      <c r="QQW39" s="45"/>
      <c r="QQX39" s="45"/>
      <c r="QQY39" s="45"/>
      <c r="QQZ39" s="45"/>
      <c r="QRA39" s="45"/>
      <c r="QRB39" s="45"/>
      <c r="QRC39" s="45"/>
      <c r="QRD39" s="45"/>
      <c r="QRE39" s="45"/>
      <c r="QRF39" s="45"/>
      <c r="QRG39" s="45"/>
      <c r="QRH39" s="45"/>
      <c r="QRI39" s="45"/>
      <c r="QRJ39" s="45"/>
      <c r="QRK39" s="45"/>
      <c r="QRL39" s="45"/>
      <c r="QRM39" s="45"/>
      <c r="QRN39" s="45"/>
      <c r="QRO39" s="45"/>
      <c r="QRP39" s="45"/>
      <c r="QRQ39" s="45"/>
      <c r="QRR39" s="45"/>
      <c r="QRS39" s="45"/>
      <c r="QRT39" s="45"/>
      <c r="QRU39" s="45"/>
      <c r="QRV39" s="45"/>
      <c r="QRW39" s="45"/>
      <c r="QRX39" s="45"/>
      <c r="QRY39" s="45"/>
      <c r="QRZ39" s="45"/>
      <c r="QSA39" s="45"/>
      <c r="QSB39" s="45"/>
      <c r="QSC39" s="45"/>
      <c r="QSD39" s="45"/>
      <c r="QSE39" s="45"/>
      <c r="QSF39" s="45"/>
      <c r="QSG39" s="45"/>
      <c r="QSH39" s="45"/>
      <c r="QSI39" s="45"/>
      <c r="QSJ39" s="45"/>
      <c r="QSK39" s="45"/>
      <c r="QSL39" s="45"/>
      <c r="QSM39" s="45"/>
      <c r="QSN39" s="45"/>
      <c r="QSO39" s="45"/>
      <c r="QSP39" s="45"/>
      <c r="QSQ39" s="45"/>
      <c r="QSR39" s="45"/>
      <c r="QSS39" s="45"/>
      <c r="QST39" s="45"/>
      <c r="QSU39" s="45"/>
      <c r="QSV39" s="45"/>
      <c r="QSW39" s="45"/>
      <c r="QSX39" s="45"/>
      <c r="QSY39" s="45"/>
      <c r="QSZ39" s="45"/>
      <c r="QTA39" s="45"/>
      <c r="QTB39" s="45"/>
      <c r="QTC39" s="45"/>
      <c r="QTD39" s="45"/>
      <c r="QTE39" s="45"/>
      <c r="QTF39" s="45"/>
      <c r="QTG39" s="45"/>
      <c r="QTH39" s="45"/>
      <c r="QTI39" s="45"/>
      <c r="QTJ39" s="45"/>
      <c r="QTK39" s="45"/>
      <c r="QTL39" s="45"/>
      <c r="QTM39" s="45"/>
      <c r="QTN39" s="45"/>
      <c r="QTO39" s="45"/>
      <c r="QTP39" s="45"/>
      <c r="QTQ39" s="45"/>
      <c r="QTR39" s="45"/>
      <c r="QTS39" s="45"/>
      <c r="QTT39" s="45"/>
      <c r="QTU39" s="45"/>
      <c r="QTV39" s="45"/>
      <c r="QTW39" s="45"/>
      <c r="QTX39" s="45"/>
      <c r="QTY39" s="45"/>
      <c r="QTZ39" s="45"/>
      <c r="QUA39" s="45"/>
      <c r="QUB39" s="45"/>
      <c r="QUC39" s="45"/>
      <c r="QUD39" s="45"/>
      <c r="QUE39" s="45"/>
      <c r="QUF39" s="45"/>
      <c r="QUG39" s="45"/>
      <c r="QUH39" s="45"/>
      <c r="QUI39" s="45"/>
      <c r="QUJ39" s="45"/>
      <c r="QUK39" s="45"/>
      <c r="QUL39" s="45"/>
      <c r="QUM39" s="45"/>
      <c r="QUN39" s="45"/>
      <c r="QUO39" s="45"/>
      <c r="QUP39" s="45"/>
      <c r="QUQ39" s="45"/>
      <c r="QUR39" s="45"/>
      <c r="QUS39" s="45"/>
      <c r="QUT39" s="45"/>
      <c r="QUU39" s="45"/>
      <c r="QUV39" s="45"/>
      <c r="QUW39" s="45"/>
      <c r="QUX39" s="45"/>
      <c r="QUY39" s="45"/>
      <c r="QUZ39" s="45"/>
      <c r="QVA39" s="45"/>
      <c r="QVB39" s="45"/>
      <c r="QVC39" s="45"/>
      <c r="QVD39" s="45"/>
      <c r="QVE39" s="45"/>
      <c r="QVF39" s="45"/>
      <c r="QVG39" s="45"/>
      <c r="QVH39" s="45"/>
      <c r="QVI39" s="45"/>
      <c r="QVJ39" s="45"/>
      <c r="QVK39" s="45"/>
      <c r="QVL39" s="45"/>
      <c r="QVM39" s="45"/>
      <c r="QVN39" s="45"/>
      <c r="QVO39" s="45"/>
      <c r="QVP39" s="45"/>
      <c r="QVQ39" s="45"/>
      <c r="QVR39" s="45"/>
      <c r="QVS39" s="45"/>
      <c r="QVT39" s="45"/>
      <c r="QVU39" s="45"/>
      <c r="QVV39" s="45"/>
      <c r="QVW39" s="45"/>
      <c r="QVX39" s="45"/>
      <c r="QVY39" s="45"/>
      <c r="QVZ39" s="45"/>
      <c r="QWA39" s="45"/>
      <c r="QWB39" s="45"/>
      <c r="QWC39" s="45"/>
      <c r="QWD39" s="45"/>
      <c r="QWE39" s="45"/>
      <c r="QWF39" s="45"/>
      <c r="QWG39" s="45"/>
      <c r="QWH39" s="45"/>
      <c r="QWI39" s="45"/>
      <c r="QWJ39" s="45"/>
      <c r="QWK39" s="45"/>
      <c r="QWL39" s="45"/>
      <c r="QWM39" s="45"/>
      <c r="QWN39" s="45"/>
      <c r="QWO39" s="45"/>
      <c r="QWP39" s="45"/>
      <c r="QWQ39" s="45"/>
      <c r="QWR39" s="45"/>
      <c r="QWS39" s="45"/>
      <c r="QWT39" s="45"/>
      <c r="QWU39" s="45"/>
      <c r="QWV39" s="45"/>
      <c r="QWW39" s="45"/>
      <c r="QWX39" s="45"/>
      <c r="QWY39" s="45"/>
      <c r="QWZ39" s="45"/>
      <c r="QXA39" s="45"/>
      <c r="QXB39" s="45"/>
      <c r="QXC39" s="45"/>
      <c r="QXD39" s="45"/>
      <c r="QXE39" s="45"/>
      <c r="QXF39" s="45"/>
      <c r="QXG39" s="45"/>
      <c r="QXH39" s="45"/>
      <c r="QXI39" s="45"/>
      <c r="QXJ39" s="45"/>
      <c r="QXK39" s="45"/>
      <c r="QXL39" s="45"/>
      <c r="QXM39" s="45"/>
      <c r="QXN39" s="45"/>
      <c r="QXO39" s="45"/>
      <c r="QXP39" s="45"/>
      <c r="QXQ39" s="45"/>
      <c r="QXR39" s="45"/>
      <c r="QXS39" s="45"/>
      <c r="QXT39" s="45"/>
      <c r="QXU39" s="45"/>
      <c r="QXV39" s="45"/>
      <c r="QXW39" s="45"/>
      <c r="QXX39" s="45"/>
      <c r="QXY39" s="45"/>
      <c r="QXZ39" s="45"/>
      <c r="QYA39" s="45"/>
      <c r="QYB39" s="45"/>
      <c r="QYC39" s="45"/>
      <c r="QYD39" s="45"/>
      <c r="QYE39" s="45"/>
      <c r="QYF39" s="45"/>
      <c r="QYG39" s="45"/>
      <c r="QYH39" s="45"/>
      <c r="QYI39" s="45"/>
      <c r="QYJ39" s="45"/>
      <c r="QYK39" s="45"/>
      <c r="QYL39" s="45"/>
      <c r="QYM39" s="45"/>
      <c r="QYN39" s="45"/>
      <c r="QYO39" s="45"/>
      <c r="QYP39" s="45"/>
      <c r="QYQ39" s="45"/>
      <c r="QYR39" s="45"/>
      <c r="QYS39" s="45"/>
      <c r="QYT39" s="45"/>
      <c r="QYU39" s="45"/>
      <c r="QYV39" s="45"/>
      <c r="QYW39" s="45"/>
      <c r="QYX39" s="45"/>
      <c r="QYY39" s="45"/>
      <c r="QYZ39" s="45"/>
      <c r="QZA39" s="45"/>
      <c r="QZB39" s="45"/>
      <c r="QZC39" s="45"/>
      <c r="QZD39" s="45"/>
      <c r="QZE39" s="45"/>
      <c r="QZF39" s="45"/>
      <c r="QZG39" s="45"/>
      <c r="QZH39" s="45"/>
      <c r="QZI39" s="45"/>
      <c r="QZJ39" s="45"/>
      <c r="QZK39" s="45"/>
      <c r="QZL39" s="45"/>
      <c r="QZM39" s="45"/>
      <c r="QZN39" s="45"/>
      <c r="QZO39" s="45"/>
      <c r="QZP39" s="45"/>
      <c r="QZQ39" s="45"/>
      <c r="QZR39" s="45"/>
      <c r="QZS39" s="45"/>
      <c r="QZT39" s="45"/>
      <c r="QZU39" s="45"/>
      <c r="QZV39" s="45"/>
      <c r="QZW39" s="45"/>
      <c r="QZX39" s="45"/>
      <c r="QZY39" s="45"/>
      <c r="QZZ39" s="45"/>
      <c r="RAA39" s="45"/>
      <c r="RAB39" s="45"/>
      <c r="RAC39" s="45"/>
      <c r="RAD39" s="45"/>
      <c r="RAE39" s="45"/>
      <c r="RAF39" s="45"/>
      <c r="RAG39" s="45"/>
      <c r="RAH39" s="45"/>
      <c r="RAI39" s="45"/>
      <c r="RAJ39" s="45"/>
      <c r="RAK39" s="45"/>
      <c r="RAL39" s="45"/>
      <c r="RAM39" s="45"/>
      <c r="RAN39" s="45"/>
      <c r="RAO39" s="45"/>
      <c r="RAP39" s="45"/>
      <c r="RAQ39" s="45"/>
      <c r="RAR39" s="45"/>
      <c r="RAS39" s="45"/>
      <c r="RAT39" s="45"/>
      <c r="RAU39" s="45"/>
      <c r="RAV39" s="45"/>
      <c r="RAW39" s="45"/>
      <c r="RAX39" s="45"/>
      <c r="RAY39" s="45"/>
      <c r="RAZ39" s="45"/>
      <c r="RBA39" s="45"/>
      <c r="RBB39" s="45"/>
      <c r="RBC39" s="45"/>
      <c r="RBD39" s="45"/>
      <c r="RBE39" s="45"/>
      <c r="RBF39" s="45"/>
      <c r="RBG39" s="45"/>
      <c r="RBH39" s="45"/>
      <c r="RBI39" s="45"/>
      <c r="RBJ39" s="45"/>
      <c r="RBK39" s="45"/>
      <c r="RBL39" s="45"/>
      <c r="RBM39" s="45"/>
      <c r="RBN39" s="45"/>
      <c r="RBO39" s="45"/>
      <c r="RBP39" s="45"/>
      <c r="RBQ39" s="45"/>
      <c r="RBR39" s="45"/>
      <c r="RBS39" s="45"/>
      <c r="RBT39" s="45"/>
      <c r="RBU39" s="45"/>
      <c r="RBV39" s="45"/>
      <c r="RBW39" s="45"/>
      <c r="RBX39" s="45"/>
      <c r="RBY39" s="45"/>
      <c r="RBZ39" s="45"/>
      <c r="RCA39" s="45"/>
      <c r="RCB39" s="45"/>
      <c r="RCC39" s="45"/>
      <c r="RCD39" s="45"/>
      <c r="RCE39" s="45"/>
      <c r="RCF39" s="45"/>
      <c r="RCG39" s="45"/>
      <c r="RCH39" s="45"/>
      <c r="RCI39" s="45"/>
      <c r="RCJ39" s="45"/>
      <c r="RCK39" s="45"/>
      <c r="RCL39" s="45"/>
      <c r="RCM39" s="45"/>
      <c r="RCN39" s="45"/>
      <c r="RCO39" s="45"/>
      <c r="RCP39" s="45"/>
      <c r="RCQ39" s="45"/>
      <c r="RCR39" s="45"/>
      <c r="RCS39" s="45"/>
      <c r="RCT39" s="45"/>
      <c r="RCU39" s="45"/>
      <c r="RCV39" s="45"/>
      <c r="RCW39" s="45"/>
      <c r="RCX39" s="45"/>
      <c r="RCY39" s="45"/>
      <c r="RCZ39" s="45"/>
      <c r="RDA39" s="45"/>
      <c r="RDB39" s="45"/>
      <c r="RDC39" s="45"/>
      <c r="RDD39" s="45"/>
      <c r="RDE39" s="45"/>
      <c r="RDF39" s="45"/>
      <c r="RDG39" s="45"/>
      <c r="RDH39" s="45"/>
      <c r="RDI39" s="45"/>
      <c r="RDJ39" s="45"/>
      <c r="RDK39" s="45"/>
      <c r="RDL39" s="45"/>
      <c r="RDM39" s="45"/>
      <c r="RDN39" s="45"/>
      <c r="RDO39" s="45"/>
      <c r="RDP39" s="45"/>
      <c r="RDQ39" s="45"/>
      <c r="RDR39" s="45"/>
      <c r="RDS39" s="45"/>
      <c r="RDT39" s="45"/>
      <c r="RDU39" s="45"/>
      <c r="RDV39" s="45"/>
      <c r="RDW39" s="45"/>
      <c r="RDX39" s="45"/>
      <c r="RDY39" s="45"/>
      <c r="RDZ39" s="45"/>
      <c r="REA39" s="45"/>
      <c r="REB39" s="45"/>
      <c r="REC39" s="45"/>
      <c r="RED39" s="45"/>
      <c r="REE39" s="45"/>
      <c r="REF39" s="45"/>
      <c r="REG39" s="45"/>
      <c r="REH39" s="45"/>
      <c r="REI39" s="45"/>
      <c r="REJ39" s="45"/>
      <c r="REK39" s="45"/>
      <c r="REL39" s="45"/>
      <c r="REM39" s="45"/>
      <c r="REN39" s="45"/>
      <c r="REO39" s="45"/>
      <c r="REP39" s="45"/>
      <c r="REQ39" s="45"/>
      <c r="RER39" s="45"/>
      <c r="RES39" s="45"/>
      <c r="RET39" s="45"/>
      <c r="REU39" s="45"/>
      <c r="REV39" s="45"/>
      <c r="REW39" s="45"/>
      <c r="REX39" s="45"/>
      <c r="REY39" s="45"/>
      <c r="REZ39" s="45"/>
      <c r="RFA39" s="45"/>
      <c r="RFB39" s="45"/>
      <c r="RFC39" s="45"/>
      <c r="RFD39" s="45"/>
      <c r="RFE39" s="45"/>
      <c r="RFF39" s="45"/>
      <c r="RFG39" s="45"/>
      <c r="RFH39" s="45"/>
      <c r="RFI39" s="45"/>
      <c r="RFJ39" s="45"/>
      <c r="RFK39" s="45"/>
      <c r="RFL39" s="45"/>
      <c r="RFM39" s="45"/>
      <c r="RFN39" s="45"/>
      <c r="RFO39" s="45"/>
      <c r="RFP39" s="45"/>
      <c r="RFQ39" s="45"/>
      <c r="RFR39" s="45"/>
      <c r="RFS39" s="45"/>
      <c r="RFT39" s="45"/>
      <c r="RFU39" s="45"/>
      <c r="RFV39" s="45"/>
      <c r="RFW39" s="45"/>
      <c r="RFX39" s="45"/>
      <c r="RFY39" s="45"/>
      <c r="RFZ39" s="45"/>
      <c r="RGA39" s="45"/>
      <c r="RGB39" s="45"/>
      <c r="RGC39" s="45"/>
      <c r="RGD39" s="45"/>
      <c r="RGE39" s="45"/>
      <c r="RGF39" s="45"/>
      <c r="RGG39" s="45"/>
      <c r="RGH39" s="45"/>
      <c r="RGI39" s="45"/>
      <c r="RGJ39" s="45"/>
      <c r="RGK39" s="45"/>
      <c r="RGL39" s="45"/>
      <c r="RGM39" s="45"/>
      <c r="RGN39" s="45"/>
      <c r="RGO39" s="45"/>
      <c r="RGP39" s="45"/>
      <c r="RGQ39" s="45"/>
      <c r="RGR39" s="45"/>
      <c r="RGS39" s="45"/>
      <c r="RGT39" s="45"/>
      <c r="RGU39" s="45"/>
      <c r="RGV39" s="45"/>
      <c r="RGW39" s="45"/>
      <c r="RGX39" s="45"/>
      <c r="RGY39" s="45"/>
      <c r="RGZ39" s="45"/>
      <c r="RHA39" s="45"/>
      <c r="RHB39" s="45"/>
      <c r="RHC39" s="45"/>
      <c r="RHD39" s="45"/>
      <c r="RHE39" s="45"/>
      <c r="RHF39" s="45"/>
      <c r="RHG39" s="45"/>
      <c r="RHH39" s="45"/>
      <c r="RHI39" s="45"/>
      <c r="RHJ39" s="45"/>
      <c r="RHK39" s="45"/>
      <c r="RHL39" s="45"/>
      <c r="RHM39" s="45"/>
      <c r="RHN39" s="45"/>
      <c r="RHO39" s="45"/>
      <c r="RHP39" s="45"/>
      <c r="RHQ39" s="45"/>
      <c r="RHR39" s="45"/>
      <c r="RHS39" s="45"/>
      <c r="RHT39" s="45"/>
      <c r="RHU39" s="45"/>
      <c r="RHV39" s="45"/>
      <c r="RHW39" s="45"/>
      <c r="RHX39" s="45"/>
      <c r="RHY39" s="45"/>
      <c r="RHZ39" s="45"/>
      <c r="RIA39" s="45"/>
      <c r="RIB39" s="45"/>
      <c r="RIC39" s="45"/>
      <c r="RID39" s="45"/>
      <c r="RIE39" s="45"/>
      <c r="RIF39" s="45"/>
      <c r="RIG39" s="45"/>
      <c r="RIH39" s="45"/>
      <c r="RII39" s="45"/>
      <c r="RIJ39" s="45"/>
      <c r="RIK39" s="45"/>
      <c r="RIL39" s="45"/>
      <c r="RIM39" s="45"/>
      <c r="RIN39" s="45"/>
      <c r="RIO39" s="45"/>
      <c r="RIP39" s="45"/>
      <c r="RIQ39" s="45"/>
      <c r="RIR39" s="45"/>
      <c r="RIS39" s="45"/>
      <c r="RIT39" s="45"/>
      <c r="RIU39" s="45"/>
      <c r="RIV39" s="45"/>
      <c r="RIW39" s="45"/>
      <c r="RIX39" s="45"/>
      <c r="RIY39" s="45"/>
      <c r="RIZ39" s="45"/>
      <c r="RJA39" s="45"/>
      <c r="RJB39" s="45"/>
      <c r="RJC39" s="45"/>
      <c r="RJD39" s="45"/>
      <c r="RJE39" s="45"/>
      <c r="RJF39" s="45"/>
      <c r="RJG39" s="45"/>
      <c r="RJH39" s="45"/>
      <c r="RJI39" s="45"/>
      <c r="RJJ39" s="45"/>
      <c r="RJK39" s="45"/>
      <c r="RJL39" s="45"/>
      <c r="RJM39" s="45"/>
      <c r="RJN39" s="45"/>
      <c r="RJO39" s="45"/>
      <c r="RJP39" s="45"/>
      <c r="RJQ39" s="45"/>
      <c r="RJR39" s="45"/>
      <c r="RJS39" s="45"/>
      <c r="RJT39" s="45"/>
      <c r="RJU39" s="45"/>
      <c r="RJV39" s="45"/>
      <c r="RJW39" s="45"/>
      <c r="RJX39" s="45"/>
      <c r="RJY39" s="45"/>
      <c r="RJZ39" s="45"/>
      <c r="RKA39" s="45"/>
      <c r="RKB39" s="45"/>
      <c r="RKC39" s="45"/>
      <c r="RKD39" s="45"/>
      <c r="RKE39" s="45"/>
      <c r="RKF39" s="45"/>
      <c r="RKG39" s="45"/>
      <c r="RKH39" s="45"/>
      <c r="RKI39" s="45"/>
      <c r="RKJ39" s="45"/>
      <c r="RKK39" s="45"/>
      <c r="RKL39" s="45"/>
      <c r="RKM39" s="45"/>
      <c r="RKN39" s="45"/>
      <c r="RKO39" s="45"/>
      <c r="RKP39" s="45"/>
      <c r="RKQ39" s="45"/>
      <c r="RKR39" s="45"/>
      <c r="RKS39" s="45"/>
      <c r="RKT39" s="45"/>
      <c r="RKU39" s="45"/>
      <c r="RKV39" s="45"/>
      <c r="RKW39" s="45"/>
      <c r="RKX39" s="45"/>
      <c r="RKY39" s="45"/>
      <c r="RKZ39" s="45"/>
      <c r="RLA39" s="45"/>
      <c r="RLB39" s="45"/>
      <c r="RLC39" s="45"/>
      <c r="RLD39" s="45"/>
      <c r="RLE39" s="45"/>
      <c r="RLF39" s="45"/>
      <c r="RLG39" s="45"/>
      <c r="RLH39" s="45"/>
      <c r="RLI39" s="45"/>
      <c r="RLJ39" s="45"/>
      <c r="RLK39" s="45"/>
      <c r="RLL39" s="45"/>
      <c r="RLM39" s="45"/>
      <c r="RLN39" s="45"/>
      <c r="RLO39" s="45"/>
      <c r="RLP39" s="45"/>
      <c r="RLQ39" s="45"/>
      <c r="RLR39" s="45"/>
      <c r="RLS39" s="45"/>
      <c r="RLT39" s="45"/>
      <c r="RLU39" s="45"/>
      <c r="RLV39" s="45"/>
      <c r="RLW39" s="45"/>
      <c r="RLX39" s="45"/>
      <c r="RLY39" s="45"/>
      <c r="RLZ39" s="45"/>
      <c r="RMA39" s="45"/>
      <c r="RMB39" s="45"/>
      <c r="RMC39" s="45"/>
      <c r="RMD39" s="45"/>
      <c r="RME39" s="45"/>
      <c r="RMF39" s="45"/>
      <c r="RMG39" s="45"/>
      <c r="RMH39" s="45"/>
      <c r="RMI39" s="45"/>
      <c r="RMJ39" s="45"/>
      <c r="RMK39" s="45"/>
      <c r="RML39" s="45"/>
      <c r="RMM39" s="45"/>
      <c r="RMN39" s="45"/>
      <c r="RMO39" s="45"/>
      <c r="RMP39" s="45"/>
      <c r="RMQ39" s="45"/>
      <c r="RMR39" s="45"/>
      <c r="RMS39" s="45"/>
      <c r="RMT39" s="45"/>
      <c r="RMU39" s="45"/>
      <c r="RMV39" s="45"/>
      <c r="RMW39" s="45"/>
      <c r="RMX39" s="45"/>
      <c r="RMY39" s="45"/>
      <c r="RMZ39" s="45"/>
      <c r="RNA39" s="45"/>
      <c r="RNB39" s="45"/>
      <c r="RNC39" s="45"/>
      <c r="RND39" s="45"/>
      <c r="RNE39" s="45"/>
      <c r="RNF39" s="45"/>
      <c r="RNG39" s="45"/>
      <c r="RNH39" s="45"/>
      <c r="RNI39" s="45"/>
      <c r="RNJ39" s="45"/>
      <c r="RNK39" s="45"/>
      <c r="RNL39" s="45"/>
      <c r="RNM39" s="45"/>
      <c r="RNN39" s="45"/>
      <c r="RNO39" s="45"/>
      <c r="RNP39" s="45"/>
      <c r="RNQ39" s="45"/>
      <c r="RNR39" s="45"/>
      <c r="RNS39" s="45"/>
      <c r="RNT39" s="45"/>
      <c r="RNU39" s="45"/>
      <c r="RNV39" s="45"/>
      <c r="RNW39" s="45"/>
      <c r="RNX39" s="45"/>
      <c r="RNY39" s="45"/>
      <c r="RNZ39" s="45"/>
      <c r="ROA39" s="45"/>
      <c r="ROB39" s="45"/>
      <c r="ROC39" s="45"/>
      <c r="ROD39" s="45"/>
      <c r="ROE39" s="45"/>
      <c r="ROF39" s="45"/>
      <c r="ROG39" s="45"/>
      <c r="ROH39" s="45"/>
      <c r="ROI39" s="45"/>
      <c r="ROJ39" s="45"/>
      <c r="ROK39" s="45"/>
      <c r="ROL39" s="45"/>
      <c r="ROM39" s="45"/>
      <c r="RON39" s="45"/>
      <c r="ROO39" s="45"/>
      <c r="ROP39" s="45"/>
      <c r="ROQ39" s="45"/>
      <c r="ROR39" s="45"/>
      <c r="ROS39" s="45"/>
      <c r="ROT39" s="45"/>
      <c r="ROU39" s="45"/>
      <c r="ROV39" s="45"/>
      <c r="ROW39" s="45"/>
      <c r="ROX39" s="45"/>
      <c r="ROY39" s="45"/>
      <c r="ROZ39" s="45"/>
      <c r="RPA39" s="45"/>
      <c r="RPB39" s="45"/>
      <c r="RPC39" s="45"/>
      <c r="RPD39" s="45"/>
      <c r="RPE39" s="45"/>
      <c r="RPF39" s="45"/>
      <c r="RPG39" s="45"/>
      <c r="RPH39" s="45"/>
      <c r="RPI39" s="45"/>
      <c r="RPJ39" s="45"/>
      <c r="RPK39" s="45"/>
      <c r="RPL39" s="45"/>
      <c r="RPM39" s="45"/>
      <c r="RPN39" s="45"/>
      <c r="RPO39" s="45"/>
      <c r="RPP39" s="45"/>
      <c r="RPQ39" s="45"/>
      <c r="RPR39" s="45"/>
      <c r="RPS39" s="45"/>
      <c r="RPT39" s="45"/>
      <c r="RPU39" s="45"/>
      <c r="RPV39" s="45"/>
      <c r="RPW39" s="45"/>
      <c r="RPX39" s="45"/>
      <c r="RPY39" s="45"/>
      <c r="RPZ39" s="45"/>
      <c r="RQA39" s="45"/>
      <c r="RQB39" s="45"/>
      <c r="RQC39" s="45"/>
      <c r="RQD39" s="45"/>
      <c r="RQE39" s="45"/>
      <c r="RQF39" s="45"/>
      <c r="RQG39" s="45"/>
      <c r="RQH39" s="45"/>
      <c r="RQI39" s="45"/>
      <c r="RQJ39" s="45"/>
      <c r="RQK39" s="45"/>
      <c r="RQL39" s="45"/>
      <c r="RQM39" s="45"/>
      <c r="RQN39" s="45"/>
      <c r="RQO39" s="45"/>
      <c r="RQP39" s="45"/>
      <c r="RQQ39" s="45"/>
      <c r="RQR39" s="45"/>
      <c r="RQS39" s="45"/>
      <c r="RQT39" s="45"/>
      <c r="RQU39" s="45"/>
      <c r="RQV39" s="45"/>
      <c r="RQW39" s="45"/>
      <c r="RQX39" s="45"/>
      <c r="RQY39" s="45"/>
      <c r="RQZ39" s="45"/>
      <c r="RRA39" s="45"/>
      <c r="RRB39" s="45"/>
      <c r="RRC39" s="45"/>
      <c r="RRD39" s="45"/>
      <c r="RRE39" s="45"/>
      <c r="RRF39" s="45"/>
      <c r="RRG39" s="45"/>
      <c r="RRH39" s="45"/>
      <c r="RRI39" s="45"/>
      <c r="RRJ39" s="45"/>
      <c r="RRK39" s="45"/>
      <c r="RRL39" s="45"/>
      <c r="RRM39" s="45"/>
      <c r="RRN39" s="45"/>
      <c r="RRO39" s="45"/>
      <c r="RRP39" s="45"/>
      <c r="RRQ39" s="45"/>
      <c r="RRR39" s="45"/>
      <c r="RRS39" s="45"/>
      <c r="RRT39" s="45"/>
      <c r="RRU39" s="45"/>
      <c r="RRV39" s="45"/>
      <c r="RRW39" s="45"/>
      <c r="RRX39" s="45"/>
      <c r="RRY39" s="45"/>
      <c r="RRZ39" s="45"/>
      <c r="RSA39" s="45"/>
      <c r="RSB39" s="45"/>
      <c r="RSC39" s="45"/>
      <c r="RSD39" s="45"/>
      <c r="RSE39" s="45"/>
      <c r="RSF39" s="45"/>
      <c r="RSG39" s="45"/>
      <c r="RSH39" s="45"/>
      <c r="RSI39" s="45"/>
      <c r="RSJ39" s="45"/>
      <c r="RSK39" s="45"/>
      <c r="RSL39" s="45"/>
      <c r="RSM39" s="45"/>
      <c r="RSN39" s="45"/>
      <c r="RSO39" s="45"/>
      <c r="RSP39" s="45"/>
      <c r="RSQ39" s="45"/>
      <c r="RSR39" s="45"/>
      <c r="RSS39" s="45"/>
      <c r="RST39" s="45"/>
      <c r="RSU39" s="45"/>
      <c r="RSV39" s="45"/>
      <c r="RSW39" s="45"/>
      <c r="RSX39" s="45"/>
      <c r="RSY39" s="45"/>
      <c r="RSZ39" s="45"/>
      <c r="RTA39" s="45"/>
      <c r="RTB39" s="45"/>
      <c r="RTC39" s="45"/>
      <c r="RTD39" s="45"/>
      <c r="RTE39" s="45"/>
      <c r="RTF39" s="45"/>
      <c r="RTG39" s="45"/>
      <c r="RTH39" s="45"/>
      <c r="RTI39" s="45"/>
      <c r="RTJ39" s="45"/>
      <c r="RTK39" s="45"/>
      <c r="RTL39" s="45"/>
      <c r="RTM39" s="45"/>
      <c r="RTN39" s="45"/>
      <c r="RTO39" s="45"/>
      <c r="RTP39" s="45"/>
      <c r="RTQ39" s="45"/>
      <c r="RTR39" s="45"/>
      <c r="RTS39" s="45"/>
      <c r="RTT39" s="45"/>
      <c r="RTU39" s="45"/>
      <c r="RTV39" s="45"/>
      <c r="RTW39" s="45"/>
      <c r="RTX39" s="45"/>
      <c r="RTY39" s="45"/>
      <c r="RTZ39" s="45"/>
      <c r="RUA39" s="45"/>
      <c r="RUB39" s="45"/>
      <c r="RUC39" s="45"/>
      <c r="RUD39" s="45"/>
      <c r="RUE39" s="45"/>
      <c r="RUF39" s="45"/>
      <c r="RUG39" s="45"/>
      <c r="RUH39" s="45"/>
      <c r="RUI39" s="45"/>
      <c r="RUJ39" s="45"/>
      <c r="RUK39" s="45"/>
      <c r="RUL39" s="45"/>
      <c r="RUM39" s="45"/>
      <c r="RUN39" s="45"/>
      <c r="RUO39" s="45"/>
      <c r="RUP39" s="45"/>
      <c r="RUQ39" s="45"/>
      <c r="RUR39" s="45"/>
      <c r="RUS39" s="45"/>
      <c r="RUT39" s="45"/>
      <c r="RUU39" s="45"/>
      <c r="RUV39" s="45"/>
      <c r="RUW39" s="45"/>
      <c r="RUX39" s="45"/>
      <c r="RUY39" s="45"/>
      <c r="RUZ39" s="45"/>
      <c r="RVA39" s="45"/>
      <c r="RVB39" s="45"/>
      <c r="RVC39" s="45"/>
      <c r="RVD39" s="45"/>
      <c r="RVE39" s="45"/>
      <c r="RVF39" s="45"/>
      <c r="RVG39" s="45"/>
      <c r="RVH39" s="45"/>
      <c r="RVI39" s="45"/>
      <c r="RVJ39" s="45"/>
      <c r="RVK39" s="45"/>
      <c r="RVL39" s="45"/>
      <c r="RVM39" s="45"/>
      <c r="RVN39" s="45"/>
      <c r="RVO39" s="45"/>
      <c r="RVP39" s="45"/>
      <c r="RVQ39" s="45"/>
      <c r="RVR39" s="45"/>
      <c r="RVS39" s="45"/>
      <c r="RVT39" s="45"/>
      <c r="RVU39" s="45"/>
      <c r="RVV39" s="45"/>
      <c r="RVW39" s="45"/>
      <c r="RVX39" s="45"/>
      <c r="RVY39" s="45"/>
      <c r="RVZ39" s="45"/>
      <c r="RWA39" s="45"/>
      <c r="RWB39" s="45"/>
      <c r="RWC39" s="45"/>
      <c r="RWD39" s="45"/>
      <c r="RWE39" s="45"/>
      <c r="RWF39" s="45"/>
      <c r="RWG39" s="45"/>
      <c r="RWH39" s="45"/>
      <c r="RWI39" s="45"/>
      <c r="RWJ39" s="45"/>
      <c r="RWK39" s="45"/>
      <c r="RWL39" s="45"/>
      <c r="RWM39" s="45"/>
      <c r="RWN39" s="45"/>
      <c r="RWO39" s="45"/>
      <c r="RWP39" s="45"/>
      <c r="RWQ39" s="45"/>
      <c r="RWR39" s="45"/>
      <c r="RWS39" s="45"/>
      <c r="RWT39" s="45"/>
      <c r="RWU39" s="45"/>
      <c r="RWV39" s="45"/>
      <c r="RWW39" s="45"/>
      <c r="RWX39" s="45"/>
      <c r="RWY39" s="45"/>
      <c r="RWZ39" s="45"/>
      <c r="RXA39" s="45"/>
      <c r="RXB39" s="45"/>
      <c r="RXC39" s="45"/>
      <c r="RXD39" s="45"/>
      <c r="RXE39" s="45"/>
      <c r="RXF39" s="45"/>
      <c r="RXG39" s="45"/>
      <c r="RXH39" s="45"/>
      <c r="RXI39" s="45"/>
      <c r="RXJ39" s="45"/>
      <c r="RXK39" s="45"/>
      <c r="RXL39" s="45"/>
      <c r="RXM39" s="45"/>
      <c r="RXN39" s="45"/>
      <c r="RXO39" s="45"/>
      <c r="RXP39" s="45"/>
      <c r="RXQ39" s="45"/>
      <c r="RXR39" s="45"/>
      <c r="RXS39" s="45"/>
      <c r="RXT39" s="45"/>
      <c r="RXU39" s="45"/>
      <c r="RXV39" s="45"/>
      <c r="RXW39" s="45"/>
      <c r="RXX39" s="45"/>
      <c r="RXY39" s="45"/>
      <c r="RXZ39" s="45"/>
      <c r="RYA39" s="45"/>
      <c r="RYB39" s="45"/>
      <c r="RYC39" s="45"/>
      <c r="RYD39" s="45"/>
      <c r="RYE39" s="45"/>
      <c r="RYF39" s="45"/>
      <c r="RYG39" s="45"/>
      <c r="RYH39" s="45"/>
      <c r="RYI39" s="45"/>
      <c r="RYJ39" s="45"/>
      <c r="RYK39" s="45"/>
      <c r="RYL39" s="45"/>
      <c r="RYM39" s="45"/>
      <c r="RYN39" s="45"/>
      <c r="RYO39" s="45"/>
      <c r="RYP39" s="45"/>
      <c r="RYQ39" s="45"/>
      <c r="RYR39" s="45"/>
      <c r="RYS39" s="45"/>
      <c r="RYT39" s="45"/>
      <c r="RYU39" s="45"/>
      <c r="RYV39" s="45"/>
      <c r="RYW39" s="45"/>
      <c r="RYX39" s="45"/>
      <c r="RYY39" s="45"/>
      <c r="RYZ39" s="45"/>
      <c r="RZA39" s="45"/>
      <c r="RZB39" s="45"/>
      <c r="RZC39" s="45"/>
      <c r="RZD39" s="45"/>
      <c r="RZE39" s="45"/>
      <c r="RZF39" s="45"/>
      <c r="RZG39" s="45"/>
      <c r="RZH39" s="45"/>
      <c r="RZI39" s="45"/>
      <c r="RZJ39" s="45"/>
      <c r="RZK39" s="45"/>
      <c r="RZL39" s="45"/>
      <c r="RZM39" s="45"/>
      <c r="RZN39" s="45"/>
      <c r="RZO39" s="45"/>
      <c r="RZP39" s="45"/>
      <c r="RZQ39" s="45"/>
      <c r="RZR39" s="45"/>
      <c r="RZS39" s="45"/>
      <c r="RZT39" s="45"/>
      <c r="RZU39" s="45"/>
      <c r="RZV39" s="45"/>
      <c r="RZW39" s="45"/>
      <c r="RZX39" s="45"/>
      <c r="RZY39" s="45"/>
      <c r="RZZ39" s="45"/>
      <c r="SAA39" s="45"/>
      <c r="SAB39" s="45"/>
      <c r="SAC39" s="45"/>
      <c r="SAD39" s="45"/>
      <c r="SAE39" s="45"/>
      <c r="SAF39" s="45"/>
      <c r="SAG39" s="45"/>
      <c r="SAH39" s="45"/>
      <c r="SAI39" s="45"/>
      <c r="SAJ39" s="45"/>
      <c r="SAK39" s="45"/>
      <c r="SAL39" s="45"/>
      <c r="SAM39" s="45"/>
      <c r="SAN39" s="45"/>
      <c r="SAO39" s="45"/>
      <c r="SAP39" s="45"/>
      <c r="SAQ39" s="45"/>
      <c r="SAR39" s="45"/>
      <c r="SAS39" s="45"/>
      <c r="SAT39" s="45"/>
      <c r="SAU39" s="45"/>
      <c r="SAV39" s="45"/>
      <c r="SAW39" s="45"/>
      <c r="SAX39" s="45"/>
      <c r="SAY39" s="45"/>
      <c r="SAZ39" s="45"/>
      <c r="SBA39" s="45"/>
      <c r="SBB39" s="45"/>
      <c r="SBC39" s="45"/>
      <c r="SBD39" s="45"/>
      <c r="SBE39" s="45"/>
      <c r="SBF39" s="45"/>
      <c r="SBG39" s="45"/>
      <c r="SBH39" s="45"/>
      <c r="SBI39" s="45"/>
      <c r="SBJ39" s="45"/>
      <c r="SBK39" s="45"/>
      <c r="SBL39" s="45"/>
      <c r="SBM39" s="45"/>
      <c r="SBN39" s="45"/>
      <c r="SBO39" s="45"/>
      <c r="SBP39" s="45"/>
      <c r="SBQ39" s="45"/>
      <c r="SBR39" s="45"/>
      <c r="SBS39" s="45"/>
      <c r="SBT39" s="45"/>
      <c r="SBU39" s="45"/>
      <c r="SBV39" s="45"/>
      <c r="SBW39" s="45"/>
      <c r="SBX39" s="45"/>
      <c r="SBY39" s="45"/>
      <c r="SBZ39" s="45"/>
      <c r="SCA39" s="45"/>
      <c r="SCB39" s="45"/>
      <c r="SCC39" s="45"/>
      <c r="SCD39" s="45"/>
      <c r="SCE39" s="45"/>
      <c r="SCF39" s="45"/>
      <c r="SCG39" s="45"/>
      <c r="SCH39" s="45"/>
      <c r="SCI39" s="45"/>
      <c r="SCJ39" s="45"/>
      <c r="SCK39" s="45"/>
      <c r="SCL39" s="45"/>
      <c r="SCM39" s="45"/>
      <c r="SCN39" s="45"/>
      <c r="SCO39" s="45"/>
      <c r="SCP39" s="45"/>
      <c r="SCQ39" s="45"/>
      <c r="SCR39" s="45"/>
      <c r="SCS39" s="45"/>
      <c r="SCT39" s="45"/>
      <c r="SCU39" s="45"/>
      <c r="SCV39" s="45"/>
      <c r="SCW39" s="45"/>
      <c r="SCX39" s="45"/>
      <c r="SCY39" s="45"/>
      <c r="SCZ39" s="45"/>
      <c r="SDA39" s="45"/>
      <c r="SDB39" s="45"/>
      <c r="SDC39" s="45"/>
      <c r="SDD39" s="45"/>
      <c r="SDE39" s="45"/>
      <c r="SDF39" s="45"/>
      <c r="SDG39" s="45"/>
      <c r="SDH39" s="45"/>
      <c r="SDI39" s="45"/>
      <c r="SDJ39" s="45"/>
      <c r="SDK39" s="45"/>
      <c r="SDL39" s="45"/>
      <c r="SDM39" s="45"/>
      <c r="SDN39" s="45"/>
      <c r="SDO39" s="45"/>
      <c r="SDP39" s="45"/>
      <c r="SDQ39" s="45"/>
      <c r="SDR39" s="45"/>
      <c r="SDS39" s="45"/>
      <c r="SDT39" s="45"/>
      <c r="SDU39" s="45"/>
      <c r="SDV39" s="45"/>
      <c r="SDW39" s="45"/>
      <c r="SDX39" s="45"/>
      <c r="SDY39" s="45"/>
      <c r="SDZ39" s="45"/>
      <c r="SEA39" s="45"/>
      <c r="SEB39" s="45"/>
      <c r="SEC39" s="45"/>
      <c r="SED39" s="45"/>
      <c r="SEE39" s="45"/>
      <c r="SEF39" s="45"/>
      <c r="SEG39" s="45"/>
      <c r="SEH39" s="45"/>
      <c r="SEI39" s="45"/>
      <c r="SEJ39" s="45"/>
      <c r="SEK39" s="45"/>
      <c r="SEL39" s="45"/>
      <c r="SEM39" s="45"/>
      <c r="SEN39" s="45"/>
      <c r="SEO39" s="45"/>
      <c r="SEP39" s="45"/>
      <c r="SEQ39" s="45"/>
      <c r="SER39" s="45"/>
      <c r="SES39" s="45"/>
      <c r="SET39" s="45"/>
      <c r="SEU39" s="45"/>
      <c r="SEV39" s="45"/>
      <c r="SEW39" s="45"/>
      <c r="SEX39" s="45"/>
      <c r="SEY39" s="45"/>
      <c r="SEZ39" s="45"/>
      <c r="SFA39" s="45"/>
      <c r="SFB39" s="45"/>
      <c r="SFC39" s="45"/>
      <c r="SFD39" s="45"/>
      <c r="SFE39" s="45"/>
      <c r="SFF39" s="45"/>
      <c r="SFG39" s="45"/>
      <c r="SFH39" s="45"/>
      <c r="SFI39" s="45"/>
      <c r="SFJ39" s="45"/>
      <c r="SFK39" s="45"/>
      <c r="SFL39" s="45"/>
      <c r="SFM39" s="45"/>
      <c r="SFN39" s="45"/>
      <c r="SFO39" s="45"/>
      <c r="SFP39" s="45"/>
      <c r="SFQ39" s="45"/>
      <c r="SFR39" s="45"/>
      <c r="SFS39" s="45"/>
      <c r="SFT39" s="45"/>
      <c r="SFU39" s="45"/>
      <c r="SFV39" s="45"/>
      <c r="SFW39" s="45"/>
      <c r="SFX39" s="45"/>
      <c r="SFY39" s="45"/>
      <c r="SFZ39" s="45"/>
      <c r="SGA39" s="45"/>
      <c r="SGB39" s="45"/>
      <c r="SGC39" s="45"/>
      <c r="SGD39" s="45"/>
      <c r="SGE39" s="45"/>
      <c r="SGF39" s="45"/>
      <c r="SGG39" s="45"/>
      <c r="SGH39" s="45"/>
      <c r="SGI39" s="45"/>
      <c r="SGJ39" s="45"/>
      <c r="SGK39" s="45"/>
      <c r="SGL39" s="45"/>
      <c r="SGM39" s="45"/>
      <c r="SGN39" s="45"/>
      <c r="SGO39" s="45"/>
      <c r="SGP39" s="45"/>
      <c r="SGQ39" s="45"/>
      <c r="SGR39" s="45"/>
      <c r="SGS39" s="45"/>
      <c r="SGT39" s="45"/>
      <c r="SGU39" s="45"/>
      <c r="SGV39" s="45"/>
      <c r="SGW39" s="45"/>
      <c r="SGX39" s="45"/>
      <c r="SGY39" s="45"/>
      <c r="SGZ39" s="45"/>
      <c r="SHA39" s="45"/>
      <c r="SHB39" s="45"/>
      <c r="SHC39" s="45"/>
      <c r="SHD39" s="45"/>
      <c r="SHE39" s="45"/>
      <c r="SHF39" s="45"/>
      <c r="SHG39" s="45"/>
      <c r="SHH39" s="45"/>
      <c r="SHI39" s="45"/>
      <c r="SHJ39" s="45"/>
      <c r="SHK39" s="45"/>
      <c r="SHL39" s="45"/>
      <c r="SHM39" s="45"/>
      <c r="SHN39" s="45"/>
      <c r="SHO39" s="45"/>
      <c r="SHP39" s="45"/>
      <c r="SHQ39" s="45"/>
      <c r="SHR39" s="45"/>
      <c r="SHS39" s="45"/>
      <c r="SHT39" s="45"/>
      <c r="SHU39" s="45"/>
      <c r="SHV39" s="45"/>
      <c r="SHW39" s="45"/>
      <c r="SHX39" s="45"/>
      <c r="SHY39" s="45"/>
      <c r="SHZ39" s="45"/>
      <c r="SIA39" s="45"/>
      <c r="SIB39" s="45"/>
      <c r="SIC39" s="45"/>
      <c r="SID39" s="45"/>
      <c r="SIE39" s="45"/>
      <c r="SIF39" s="45"/>
      <c r="SIG39" s="45"/>
      <c r="SIH39" s="45"/>
      <c r="SII39" s="45"/>
      <c r="SIJ39" s="45"/>
      <c r="SIK39" s="45"/>
      <c r="SIL39" s="45"/>
      <c r="SIM39" s="45"/>
      <c r="SIN39" s="45"/>
      <c r="SIO39" s="45"/>
      <c r="SIP39" s="45"/>
      <c r="SIQ39" s="45"/>
      <c r="SIR39" s="45"/>
      <c r="SIS39" s="45"/>
      <c r="SIT39" s="45"/>
      <c r="SIU39" s="45"/>
      <c r="SIV39" s="45"/>
      <c r="SIW39" s="45"/>
      <c r="SIX39" s="45"/>
      <c r="SIY39" s="45"/>
      <c r="SIZ39" s="45"/>
      <c r="SJA39" s="45"/>
      <c r="SJB39" s="45"/>
      <c r="SJC39" s="45"/>
      <c r="SJD39" s="45"/>
      <c r="SJE39" s="45"/>
      <c r="SJF39" s="45"/>
      <c r="SJG39" s="45"/>
      <c r="SJH39" s="45"/>
      <c r="SJI39" s="45"/>
      <c r="SJJ39" s="45"/>
      <c r="SJK39" s="45"/>
      <c r="SJL39" s="45"/>
      <c r="SJM39" s="45"/>
      <c r="SJN39" s="45"/>
      <c r="SJO39" s="45"/>
      <c r="SJP39" s="45"/>
      <c r="SJQ39" s="45"/>
      <c r="SJR39" s="45"/>
      <c r="SJS39" s="45"/>
      <c r="SJT39" s="45"/>
      <c r="SJU39" s="45"/>
      <c r="SJV39" s="45"/>
      <c r="SJW39" s="45"/>
      <c r="SJX39" s="45"/>
      <c r="SJY39" s="45"/>
      <c r="SJZ39" s="45"/>
      <c r="SKA39" s="45"/>
      <c r="SKB39" s="45"/>
      <c r="SKC39" s="45"/>
      <c r="SKD39" s="45"/>
      <c r="SKE39" s="45"/>
      <c r="SKF39" s="45"/>
      <c r="SKG39" s="45"/>
      <c r="SKH39" s="45"/>
      <c r="SKI39" s="45"/>
      <c r="SKJ39" s="45"/>
      <c r="SKK39" s="45"/>
      <c r="SKL39" s="45"/>
      <c r="SKM39" s="45"/>
      <c r="SKN39" s="45"/>
      <c r="SKO39" s="45"/>
      <c r="SKP39" s="45"/>
      <c r="SKQ39" s="45"/>
      <c r="SKR39" s="45"/>
      <c r="SKS39" s="45"/>
      <c r="SKT39" s="45"/>
      <c r="SKU39" s="45"/>
      <c r="SKV39" s="45"/>
      <c r="SKW39" s="45"/>
      <c r="SKX39" s="45"/>
      <c r="SKY39" s="45"/>
      <c r="SKZ39" s="45"/>
      <c r="SLA39" s="45"/>
      <c r="SLB39" s="45"/>
      <c r="SLC39" s="45"/>
      <c r="SLD39" s="45"/>
      <c r="SLE39" s="45"/>
      <c r="SLF39" s="45"/>
      <c r="SLG39" s="45"/>
      <c r="SLH39" s="45"/>
      <c r="SLI39" s="45"/>
      <c r="SLJ39" s="45"/>
      <c r="SLK39" s="45"/>
      <c r="SLL39" s="45"/>
      <c r="SLM39" s="45"/>
      <c r="SLN39" s="45"/>
      <c r="SLO39" s="45"/>
      <c r="SLP39" s="45"/>
      <c r="SLQ39" s="45"/>
      <c r="SLR39" s="45"/>
      <c r="SLS39" s="45"/>
      <c r="SLT39" s="45"/>
      <c r="SLU39" s="45"/>
      <c r="SLV39" s="45"/>
      <c r="SLW39" s="45"/>
      <c r="SLX39" s="45"/>
      <c r="SLY39" s="45"/>
      <c r="SLZ39" s="45"/>
      <c r="SMA39" s="45"/>
      <c r="SMB39" s="45"/>
      <c r="SMC39" s="45"/>
      <c r="SMD39" s="45"/>
      <c r="SME39" s="45"/>
      <c r="SMF39" s="45"/>
      <c r="SMG39" s="45"/>
      <c r="SMH39" s="45"/>
      <c r="SMI39" s="45"/>
      <c r="SMJ39" s="45"/>
      <c r="SMK39" s="45"/>
      <c r="SML39" s="45"/>
      <c r="SMM39" s="45"/>
      <c r="SMN39" s="45"/>
      <c r="SMO39" s="45"/>
      <c r="SMP39" s="45"/>
      <c r="SMQ39" s="45"/>
      <c r="SMR39" s="45"/>
      <c r="SMS39" s="45"/>
      <c r="SMT39" s="45"/>
      <c r="SMU39" s="45"/>
      <c r="SMV39" s="45"/>
      <c r="SMW39" s="45"/>
      <c r="SMX39" s="45"/>
      <c r="SMY39" s="45"/>
      <c r="SMZ39" s="45"/>
      <c r="SNA39" s="45"/>
      <c r="SNB39" s="45"/>
      <c r="SNC39" s="45"/>
      <c r="SND39" s="45"/>
      <c r="SNE39" s="45"/>
      <c r="SNF39" s="45"/>
      <c r="SNG39" s="45"/>
      <c r="SNH39" s="45"/>
      <c r="SNI39" s="45"/>
      <c r="SNJ39" s="45"/>
      <c r="SNK39" s="45"/>
      <c r="SNL39" s="45"/>
      <c r="SNM39" s="45"/>
      <c r="SNN39" s="45"/>
      <c r="SNO39" s="45"/>
      <c r="SNP39" s="45"/>
      <c r="SNQ39" s="45"/>
      <c r="SNR39" s="45"/>
      <c r="SNS39" s="45"/>
      <c r="SNT39" s="45"/>
      <c r="SNU39" s="45"/>
      <c r="SNV39" s="45"/>
      <c r="SNW39" s="45"/>
      <c r="SNX39" s="45"/>
      <c r="SNY39" s="45"/>
      <c r="SNZ39" s="45"/>
      <c r="SOA39" s="45"/>
      <c r="SOB39" s="45"/>
      <c r="SOC39" s="45"/>
      <c r="SOD39" s="45"/>
      <c r="SOE39" s="45"/>
      <c r="SOF39" s="45"/>
      <c r="SOG39" s="45"/>
      <c r="SOH39" s="45"/>
      <c r="SOI39" s="45"/>
      <c r="SOJ39" s="45"/>
      <c r="SOK39" s="45"/>
      <c r="SOL39" s="45"/>
      <c r="SOM39" s="45"/>
      <c r="SON39" s="45"/>
      <c r="SOO39" s="45"/>
      <c r="SOP39" s="45"/>
      <c r="SOQ39" s="45"/>
      <c r="SOR39" s="45"/>
      <c r="SOS39" s="45"/>
      <c r="SOT39" s="45"/>
      <c r="SOU39" s="45"/>
      <c r="SOV39" s="45"/>
      <c r="SOW39" s="45"/>
      <c r="SOX39" s="45"/>
      <c r="SOY39" s="45"/>
      <c r="SOZ39" s="45"/>
      <c r="SPA39" s="45"/>
      <c r="SPB39" s="45"/>
      <c r="SPC39" s="45"/>
      <c r="SPD39" s="45"/>
      <c r="SPE39" s="45"/>
      <c r="SPF39" s="45"/>
      <c r="SPG39" s="45"/>
      <c r="SPH39" s="45"/>
      <c r="SPI39" s="45"/>
      <c r="SPJ39" s="45"/>
      <c r="SPK39" s="45"/>
      <c r="SPL39" s="45"/>
      <c r="SPM39" s="45"/>
      <c r="SPN39" s="45"/>
      <c r="SPO39" s="45"/>
      <c r="SPP39" s="45"/>
      <c r="SPQ39" s="45"/>
      <c r="SPR39" s="45"/>
      <c r="SPS39" s="45"/>
      <c r="SPT39" s="45"/>
      <c r="SPU39" s="45"/>
      <c r="SPV39" s="45"/>
      <c r="SPW39" s="45"/>
      <c r="SPX39" s="45"/>
      <c r="SPY39" s="45"/>
      <c r="SPZ39" s="45"/>
      <c r="SQA39" s="45"/>
      <c r="SQB39" s="45"/>
      <c r="SQC39" s="45"/>
      <c r="SQD39" s="45"/>
      <c r="SQE39" s="45"/>
      <c r="SQF39" s="45"/>
      <c r="SQG39" s="45"/>
      <c r="SQH39" s="45"/>
      <c r="SQI39" s="45"/>
      <c r="SQJ39" s="45"/>
      <c r="SQK39" s="45"/>
      <c r="SQL39" s="45"/>
      <c r="SQM39" s="45"/>
      <c r="SQN39" s="45"/>
      <c r="SQO39" s="45"/>
      <c r="SQP39" s="45"/>
      <c r="SQQ39" s="45"/>
      <c r="SQR39" s="45"/>
      <c r="SQS39" s="45"/>
      <c r="SQT39" s="45"/>
      <c r="SQU39" s="45"/>
      <c r="SQV39" s="45"/>
      <c r="SQW39" s="45"/>
      <c r="SQX39" s="45"/>
      <c r="SQY39" s="45"/>
      <c r="SQZ39" s="45"/>
      <c r="SRA39" s="45"/>
      <c r="SRB39" s="45"/>
      <c r="SRC39" s="45"/>
      <c r="SRD39" s="45"/>
      <c r="SRE39" s="45"/>
      <c r="SRF39" s="45"/>
      <c r="SRG39" s="45"/>
      <c r="SRH39" s="45"/>
      <c r="SRI39" s="45"/>
      <c r="SRJ39" s="45"/>
      <c r="SRK39" s="45"/>
      <c r="SRL39" s="45"/>
      <c r="SRM39" s="45"/>
      <c r="SRN39" s="45"/>
      <c r="SRO39" s="45"/>
      <c r="SRP39" s="45"/>
      <c r="SRQ39" s="45"/>
      <c r="SRR39" s="45"/>
      <c r="SRS39" s="45"/>
      <c r="SRT39" s="45"/>
      <c r="SRU39" s="45"/>
      <c r="SRV39" s="45"/>
      <c r="SRW39" s="45"/>
      <c r="SRX39" s="45"/>
      <c r="SRY39" s="45"/>
      <c r="SRZ39" s="45"/>
      <c r="SSA39" s="45"/>
      <c r="SSB39" s="45"/>
      <c r="SSC39" s="45"/>
      <c r="SSD39" s="45"/>
      <c r="SSE39" s="45"/>
      <c r="SSF39" s="45"/>
      <c r="SSG39" s="45"/>
      <c r="SSH39" s="45"/>
      <c r="SSI39" s="45"/>
      <c r="SSJ39" s="45"/>
      <c r="SSK39" s="45"/>
      <c r="SSL39" s="45"/>
      <c r="SSM39" s="45"/>
      <c r="SSN39" s="45"/>
      <c r="SSO39" s="45"/>
      <c r="SSP39" s="45"/>
      <c r="SSQ39" s="45"/>
      <c r="SSR39" s="45"/>
      <c r="SSS39" s="45"/>
      <c r="SST39" s="45"/>
      <c r="SSU39" s="45"/>
      <c r="SSV39" s="45"/>
      <c r="SSW39" s="45"/>
      <c r="SSX39" s="45"/>
      <c r="SSY39" s="45"/>
      <c r="SSZ39" s="45"/>
      <c r="STA39" s="45"/>
      <c r="STB39" s="45"/>
      <c r="STC39" s="45"/>
      <c r="STD39" s="45"/>
      <c r="STE39" s="45"/>
      <c r="STF39" s="45"/>
      <c r="STG39" s="45"/>
      <c r="STH39" s="45"/>
      <c r="STI39" s="45"/>
      <c r="STJ39" s="45"/>
      <c r="STK39" s="45"/>
      <c r="STL39" s="45"/>
      <c r="STM39" s="45"/>
      <c r="STN39" s="45"/>
      <c r="STO39" s="45"/>
      <c r="STP39" s="45"/>
      <c r="STQ39" s="45"/>
      <c r="STR39" s="45"/>
      <c r="STS39" s="45"/>
      <c r="STT39" s="45"/>
      <c r="STU39" s="45"/>
      <c r="STV39" s="45"/>
      <c r="STW39" s="45"/>
      <c r="STX39" s="45"/>
      <c r="STY39" s="45"/>
      <c r="STZ39" s="45"/>
      <c r="SUA39" s="45"/>
      <c r="SUB39" s="45"/>
      <c r="SUC39" s="45"/>
      <c r="SUD39" s="45"/>
      <c r="SUE39" s="45"/>
      <c r="SUF39" s="45"/>
      <c r="SUG39" s="45"/>
      <c r="SUH39" s="45"/>
      <c r="SUI39" s="45"/>
      <c r="SUJ39" s="45"/>
      <c r="SUK39" s="45"/>
      <c r="SUL39" s="45"/>
      <c r="SUM39" s="45"/>
      <c r="SUN39" s="45"/>
      <c r="SUO39" s="45"/>
      <c r="SUP39" s="45"/>
      <c r="SUQ39" s="45"/>
      <c r="SUR39" s="45"/>
      <c r="SUS39" s="45"/>
      <c r="SUT39" s="45"/>
      <c r="SUU39" s="45"/>
      <c r="SUV39" s="45"/>
      <c r="SUW39" s="45"/>
      <c r="SUX39" s="45"/>
      <c r="SUY39" s="45"/>
      <c r="SUZ39" s="45"/>
      <c r="SVA39" s="45"/>
      <c r="SVB39" s="45"/>
      <c r="SVC39" s="45"/>
      <c r="SVD39" s="45"/>
      <c r="SVE39" s="45"/>
      <c r="SVF39" s="45"/>
      <c r="SVG39" s="45"/>
      <c r="SVH39" s="45"/>
      <c r="SVI39" s="45"/>
      <c r="SVJ39" s="45"/>
      <c r="SVK39" s="45"/>
      <c r="SVL39" s="45"/>
      <c r="SVM39" s="45"/>
      <c r="SVN39" s="45"/>
      <c r="SVO39" s="45"/>
      <c r="SVP39" s="45"/>
      <c r="SVQ39" s="45"/>
      <c r="SVR39" s="45"/>
      <c r="SVS39" s="45"/>
      <c r="SVT39" s="45"/>
      <c r="SVU39" s="45"/>
      <c r="SVV39" s="45"/>
      <c r="SVW39" s="45"/>
      <c r="SVX39" s="45"/>
      <c r="SVY39" s="45"/>
      <c r="SVZ39" s="45"/>
      <c r="SWA39" s="45"/>
      <c r="SWB39" s="45"/>
      <c r="SWC39" s="45"/>
      <c r="SWD39" s="45"/>
      <c r="SWE39" s="45"/>
      <c r="SWF39" s="45"/>
      <c r="SWG39" s="45"/>
      <c r="SWH39" s="45"/>
      <c r="SWI39" s="45"/>
      <c r="SWJ39" s="45"/>
      <c r="SWK39" s="45"/>
      <c r="SWL39" s="45"/>
      <c r="SWM39" s="45"/>
      <c r="SWN39" s="45"/>
      <c r="SWO39" s="45"/>
      <c r="SWP39" s="45"/>
      <c r="SWQ39" s="45"/>
      <c r="SWR39" s="45"/>
      <c r="SWS39" s="45"/>
      <c r="SWT39" s="45"/>
      <c r="SWU39" s="45"/>
      <c r="SWV39" s="45"/>
      <c r="SWW39" s="45"/>
      <c r="SWX39" s="45"/>
      <c r="SWY39" s="45"/>
      <c r="SWZ39" s="45"/>
      <c r="SXA39" s="45"/>
      <c r="SXB39" s="45"/>
      <c r="SXC39" s="45"/>
      <c r="SXD39" s="45"/>
      <c r="SXE39" s="45"/>
      <c r="SXF39" s="45"/>
      <c r="SXG39" s="45"/>
      <c r="SXH39" s="45"/>
      <c r="SXI39" s="45"/>
      <c r="SXJ39" s="45"/>
      <c r="SXK39" s="45"/>
      <c r="SXL39" s="45"/>
      <c r="SXM39" s="45"/>
      <c r="SXN39" s="45"/>
      <c r="SXO39" s="45"/>
      <c r="SXP39" s="45"/>
      <c r="SXQ39" s="45"/>
      <c r="SXR39" s="45"/>
      <c r="SXS39" s="45"/>
      <c r="SXT39" s="45"/>
      <c r="SXU39" s="45"/>
      <c r="SXV39" s="45"/>
      <c r="SXW39" s="45"/>
      <c r="SXX39" s="45"/>
      <c r="SXY39" s="45"/>
      <c r="SXZ39" s="45"/>
      <c r="SYA39" s="45"/>
      <c r="SYB39" s="45"/>
      <c r="SYC39" s="45"/>
      <c r="SYD39" s="45"/>
      <c r="SYE39" s="45"/>
      <c r="SYF39" s="45"/>
      <c r="SYG39" s="45"/>
      <c r="SYH39" s="45"/>
      <c r="SYI39" s="45"/>
      <c r="SYJ39" s="45"/>
      <c r="SYK39" s="45"/>
      <c r="SYL39" s="45"/>
      <c r="SYM39" s="45"/>
      <c r="SYN39" s="45"/>
      <c r="SYO39" s="45"/>
      <c r="SYP39" s="45"/>
      <c r="SYQ39" s="45"/>
      <c r="SYR39" s="45"/>
      <c r="SYS39" s="45"/>
      <c r="SYT39" s="45"/>
      <c r="SYU39" s="45"/>
      <c r="SYV39" s="45"/>
      <c r="SYW39" s="45"/>
      <c r="SYX39" s="45"/>
      <c r="SYY39" s="45"/>
      <c r="SYZ39" s="45"/>
      <c r="SZA39" s="45"/>
      <c r="SZB39" s="45"/>
      <c r="SZC39" s="45"/>
      <c r="SZD39" s="45"/>
      <c r="SZE39" s="45"/>
      <c r="SZF39" s="45"/>
      <c r="SZG39" s="45"/>
      <c r="SZH39" s="45"/>
      <c r="SZI39" s="45"/>
      <c r="SZJ39" s="45"/>
      <c r="SZK39" s="45"/>
      <c r="SZL39" s="45"/>
      <c r="SZM39" s="45"/>
      <c r="SZN39" s="45"/>
      <c r="SZO39" s="45"/>
      <c r="SZP39" s="45"/>
      <c r="SZQ39" s="45"/>
      <c r="SZR39" s="45"/>
      <c r="SZS39" s="45"/>
      <c r="SZT39" s="45"/>
      <c r="SZU39" s="45"/>
      <c r="SZV39" s="45"/>
      <c r="SZW39" s="45"/>
      <c r="SZX39" s="45"/>
      <c r="SZY39" s="45"/>
      <c r="SZZ39" s="45"/>
      <c r="TAA39" s="45"/>
      <c r="TAB39" s="45"/>
      <c r="TAC39" s="45"/>
      <c r="TAD39" s="45"/>
      <c r="TAE39" s="45"/>
      <c r="TAF39" s="45"/>
      <c r="TAG39" s="45"/>
      <c r="TAH39" s="45"/>
      <c r="TAI39" s="45"/>
      <c r="TAJ39" s="45"/>
      <c r="TAK39" s="45"/>
      <c r="TAL39" s="45"/>
      <c r="TAM39" s="45"/>
      <c r="TAN39" s="45"/>
      <c r="TAO39" s="45"/>
      <c r="TAP39" s="45"/>
      <c r="TAQ39" s="45"/>
      <c r="TAR39" s="45"/>
      <c r="TAS39" s="45"/>
      <c r="TAT39" s="45"/>
      <c r="TAU39" s="45"/>
      <c r="TAV39" s="45"/>
      <c r="TAW39" s="45"/>
      <c r="TAX39" s="45"/>
      <c r="TAY39" s="45"/>
      <c r="TAZ39" s="45"/>
      <c r="TBA39" s="45"/>
      <c r="TBB39" s="45"/>
      <c r="TBC39" s="45"/>
      <c r="TBD39" s="45"/>
      <c r="TBE39" s="45"/>
      <c r="TBF39" s="45"/>
      <c r="TBG39" s="45"/>
      <c r="TBH39" s="45"/>
      <c r="TBI39" s="45"/>
      <c r="TBJ39" s="45"/>
      <c r="TBK39" s="45"/>
      <c r="TBL39" s="45"/>
      <c r="TBM39" s="45"/>
      <c r="TBN39" s="45"/>
      <c r="TBO39" s="45"/>
      <c r="TBP39" s="45"/>
      <c r="TBQ39" s="45"/>
      <c r="TBR39" s="45"/>
      <c r="TBS39" s="45"/>
      <c r="TBT39" s="45"/>
      <c r="TBU39" s="45"/>
      <c r="TBV39" s="45"/>
      <c r="TBW39" s="45"/>
      <c r="TBX39" s="45"/>
      <c r="TBY39" s="45"/>
      <c r="TBZ39" s="45"/>
      <c r="TCA39" s="45"/>
      <c r="TCB39" s="45"/>
      <c r="TCC39" s="45"/>
      <c r="TCD39" s="45"/>
      <c r="TCE39" s="45"/>
      <c r="TCF39" s="45"/>
      <c r="TCG39" s="45"/>
      <c r="TCH39" s="45"/>
      <c r="TCI39" s="45"/>
      <c r="TCJ39" s="45"/>
      <c r="TCK39" s="45"/>
      <c r="TCL39" s="45"/>
      <c r="TCM39" s="45"/>
      <c r="TCN39" s="45"/>
      <c r="TCO39" s="45"/>
      <c r="TCP39" s="45"/>
      <c r="TCQ39" s="45"/>
      <c r="TCR39" s="45"/>
      <c r="TCS39" s="45"/>
      <c r="TCT39" s="45"/>
      <c r="TCU39" s="45"/>
      <c r="TCV39" s="45"/>
      <c r="TCW39" s="45"/>
      <c r="TCX39" s="45"/>
      <c r="TCY39" s="45"/>
      <c r="TCZ39" s="45"/>
      <c r="TDA39" s="45"/>
      <c r="TDB39" s="45"/>
      <c r="TDC39" s="45"/>
      <c r="TDD39" s="45"/>
      <c r="TDE39" s="45"/>
      <c r="TDF39" s="45"/>
      <c r="TDG39" s="45"/>
      <c r="TDH39" s="45"/>
      <c r="TDI39" s="45"/>
      <c r="TDJ39" s="45"/>
      <c r="TDK39" s="45"/>
      <c r="TDL39" s="45"/>
      <c r="TDM39" s="45"/>
      <c r="TDN39" s="45"/>
      <c r="TDO39" s="45"/>
      <c r="TDP39" s="45"/>
      <c r="TDQ39" s="45"/>
      <c r="TDR39" s="45"/>
      <c r="TDS39" s="45"/>
      <c r="TDT39" s="45"/>
      <c r="TDU39" s="45"/>
      <c r="TDV39" s="45"/>
      <c r="TDW39" s="45"/>
      <c r="TDX39" s="45"/>
      <c r="TDY39" s="45"/>
      <c r="TDZ39" s="45"/>
      <c r="TEA39" s="45"/>
      <c r="TEB39" s="45"/>
      <c r="TEC39" s="45"/>
      <c r="TED39" s="45"/>
      <c r="TEE39" s="45"/>
      <c r="TEF39" s="45"/>
      <c r="TEG39" s="45"/>
      <c r="TEH39" s="45"/>
      <c r="TEI39" s="45"/>
      <c r="TEJ39" s="45"/>
      <c r="TEK39" s="45"/>
      <c r="TEL39" s="45"/>
      <c r="TEM39" s="45"/>
      <c r="TEN39" s="45"/>
      <c r="TEO39" s="45"/>
      <c r="TEP39" s="45"/>
      <c r="TEQ39" s="45"/>
      <c r="TER39" s="45"/>
      <c r="TES39" s="45"/>
      <c r="TET39" s="45"/>
      <c r="TEU39" s="45"/>
      <c r="TEV39" s="45"/>
      <c r="TEW39" s="45"/>
      <c r="TEX39" s="45"/>
      <c r="TEY39" s="45"/>
      <c r="TEZ39" s="45"/>
      <c r="TFA39" s="45"/>
      <c r="TFB39" s="45"/>
      <c r="TFC39" s="45"/>
      <c r="TFD39" s="45"/>
      <c r="TFE39" s="45"/>
      <c r="TFF39" s="45"/>
      <c r="TFG39" s="45"/>
      <c r="TFH39" s="45"/>
      <c r="TFI39" s="45"/>
      <c r="TFJ39" s="45"/>
      <c r="TFK39" s="45"/>
      <c r="TFL39" s="45"/>
      <c r="TFM39" s="45"/>
      <c r="TFN39" s="45"/>
      <c r="TFO39" s="45"/>
      <c r="TFP39" s="45"/>
      <c r="TFQ39" s="45"/>
      <c r="TFR39" s="45"/>
      <c r="TFS39" s="45"/>
      <c r="TFT39" s="45"/>
      <c r="TFU39" s="45"/>
      <c r="TFV39" s="45"/>
      <c r="TFW39" s="45"/>
      <c r="TFX39" s="45"/>
      <c r="TFY39" s="45"/>
      <c r="TFZ39" s="45"/>
      <c r="TGA39" s="45"/>
      <c r="TGB39" s="45"/>
      <c r="TGC39" s="45"/>
      <c r="TGD39" s="45"/>
      <c r="TGE39" s="45"/>
      <c r="TGF39" s="45"/>
      <c r="TGG39" s="45"/>
      <c r="TGH39" s="45"/>
      <c r="TGI39" s="45"/>
      <c r="TGJ39" s="45"/>
      <c r="TGK39" s="45"/>
      <c r="TGL39" s="45"/>
      <c r="TGM39" s="45"/>
      <c r="TGN39" s="45"/>
      <c r="TGO39" s="45"/>
      <c r="TGP39" s="45"/>
      <c r="TGQ39" s="45"/>
      <c r="TGR39" s="45"/>
      <c r="TGS39" s="45"/>
      <c r="TGT39" s="45"/>
      <c r="TGU39" s="45"/>
      <c r="TGV39" s="45"/>
      <c r="TGW39" s="45"/>
      <c r="TGX39" s="45"/>
      <c r="TGY39" s="45"/>
      <c r="TGZ39" s="45"/>
      <c r="THA39" s="45"/>
      <c r="THB39" s="45"/>
      <c r="THC39" s="45"/>
      <c r="THD39" s="45"/>
      <c r="THE39" s="45"/>
      <c r="THF39" s="45"/>
      <c r="THG39" s="45"/>
      <c r="THH39" s="45"/>
      <c r="THI39" s="45"/>
      <c r="THJ39" s="45"/>
      <c r="THK39" s="45"/>
      <c r="THL39" s="45"/>
      <c r="THM39" s="45"/>
      <c r="THN39" s="45"/>
      <c r="THO39" s="45"/>
      <c r="THP39" s="45"/>
      <c r="THQ39" s="45"/>
      <c r="THR39" s="45"/>
      <c r="THS39" s="45"/>
      <c r="THT39" s="45"/>
      <c r="THU39" s="45"/>
      <c r="THV39" s="45"/>
      <c r="THW39" s="45"/>
      <c r="THX39" s="45"/>
      <c r="THY39" s="45"/>
      <c r="THZ39" s="45"/>
      <c r="TIA39" s="45"/>
      <c r="TIB39" s="45"/>
      <c r="TIC39" s="45"/>
      <c r="TID39" s="45"/>
      <c r="TIE39" s="45"/>
      <c r="TIF39" s="45"/>
      <c r="TIG39" s="45"/>
      <c r="TIH39" s="45"/>
      <c r="TII39" s="45"/>
      <c r="TIJ39" s="45"/>
      <c r="TIK39" s="45"/>
      <c r="TIL39" s="45"/>
      <c r="TIM39" s="45"/>
      <c r="TIN39" s="45"/>
      <c r="TIO39" s="45"/>
      <c r="TIP39" s="45"/>
      <c r="TIQ39" s="45"/>
      <c r="TIR39" s="45"/>
      <c r="TIS39" s="45"/>
      <c r="TIT39" s="45"/>
      <c r="TIU39" s="45"/>
      <c r="TIV39" s="45"/>
      <c r="TIW39" s="45"/>
      <c r="TIX39" s="45"/>
      <c r="TIY39" s="45"/>
      <c r="TIZ39" s="45"/>
      <c r="TJA39" s="45"/>
      <c r="TJB39" s="45"/>
      <c r="TJC39" s="45"/>
      <c r="TJD39" s="45"/>
      <c r="TJE39" s="45"/>
      <c r="TJF39" s="45"/>
      <c r="TJG39" s="45"/>
      <c r="TJH39" s="45"/>
      <c r="TJI39" s="45"/>
      <c r="TJJ39" s="45"/>
      <c r="TJK39" s="45"/>
      <c r="TJL39" s="45"/>
      <c r="TJM39" s="45"/>
      <c r="TJN39" s="45"/>
      <c r="TJO39" s="45"/>
      <c r="TJP39" s="45"/>
      <c r="TJQ39" s="45"/>
      <c r="TJR39" s="45"/>
      <c r="TJS39" s="45"/>
      <c r="TJT39" s="45"/>
      <c r="TJU39" s="45"/>
      <c r="TJV39" s="45"/>
      <c r="TJW39" s="45"/>
      <c r="TJX39" s="45"/>
      <c r="TJY39" s="45"/>
      <c r="TJZ39" s="45"/>
      <c r="TKA39" s="45"/>
      <c r="TKB39" s="45"/>
      <c r="TKC39" s="45"/>
      <c r="TKD39" s="45"/>
      <c r="TKE39" s="45"/>
      <c r="TKF39" s="45"/>
      <c r="TKG39" s="45"/>
      <c r="TKH39" s="45"/>
      <c r="TKI39" s="45"/>
      <c r="TKJ39" s="45"/>
      <c r="TKK39" s="45"/>
      <c r="TKL39" s="45"/>
      <c r="TKM39" s="45"/>
      <c r="TKN39" s="45"/>
      <c r="TKO39" s="45"/>
      <c r="TKP39" s="45"/>
      <c r="TKQ39" s="45"/>
      <c r="TKR39" s="45"/>
      <c r="TKS39" s="45"/>
      <c r="TKT39" s="45"/>
      <c r="TKU39" s="45"/>
      <c r="TKV39" s="45"/>
      <c r="TKW39" s="45"/>
      <c r="TKX39" s="45"/>
      <c r="TKY39" s="45"/>
      <c r="TKZ39" s="45"/>
      <c r="TLA39" s="45"/>
      <c r="TLB39" s="45"/>
      <c r="TLC39" s="45"/>
      <c r="TLD39" s="45"/>
      <c r="TLE39" s="45"/>
      <c r="TLF39" s="45"/>
      <c r="TLG39" s="45"/>
      <c r="TLH39" s="45"/>
      <c r="TLI39" s="45"/>
      <c r="TLJ39" s="45"/>
      <c r="TLK39" s="45"/>
      <c r="TLL39" s="45"/>
      <c r="TLM39" s="45"/>
      <c r="TLN39" s="45"/>
      <c r="TLO39" s="45"/>
      <c r="TLP39" s="45"/>
      <c r="TLQ39" s="45"/>
      <c r="TLR39" s="45"/>
      <c r="TLS39" s="45"/>
      <c r="TLT39" s="45"/>
      <c r="TLU39" s="45"/>
      <c r="TLV39" s="45"/>
      <c r="TLW39" s="45"/>
      <c r="TLX39" s="45"/>
      <c r="TLY39" s="45"/>
      <c r="TLZ39" s="45"/>
      <c r="TMA39" s="45"/>
      <c r="TMB39" s="45"/>
      <c r="TMC39" s="45"/>
      <c r="TMD39" s="45"/>
      <c r="TME39" s="45"/>
      <c r="TMF39" s="45"/>
      <c r="TMG39" s="45"/>
      <c r="TMH39" s="45"/>
      <c r="TMI39" s="45"/>
      <c r="TMJ39" s="45"/>
      <c r="TMK39" s="45"/>
      <c r="TML39" s="45"/>
      <c r="TMM39" s="45"/>
      <c r="TMN39" s="45"/>
      <c r="TMO39" s="45"/>
      <c r="TMP39" s="45"/>
      <c r="TMQ39" s="45"/>
      <c r="TMR39" s="45"/>
      <c r="TMS39" s="45"/>
      <c r="TMT39" s="45"/>
      <c r="TMU39" s="45"/>
      <c r="TMV39" s="45"/>
      <c r="TMW39" s="45"/>
      <c r="TMX39" s="45"/>
      <c r="TMY39" s="45"/>
      <c r="TMZ39" s="45"/>
      <c r="TNA39" s="45"/>
      <c r="TNB39" s="45"/>
      <c r="TNC39" s="45"/>
      <c r="TND39" s="45"/>
      <c r="TNE39" s="45"/>
      <c r="TNF39" s="45"/>
      <c r="TNG39" s="45"/>
      <c r="TNH39" s="45"/>
      <c r="TNI39" s="45"/>
      <c r="TNJ39" s="45"/>
      <c r="TNK39" s="45"/>
      <c r="TNL39" s="45"/>
      <c r="TNM39" s="45"/>
      <c r="TNN39" s="45"/>
      <c r="TNO39" s="45"/>
      <c r="TNP39" s="45"/>
      <c r="TNQ39" s="45"/>
      <c r="TNR39" s="45"/>
      <c r="TNS39" s="45"/>
      <c r="TNT39" s="45"/>
      <c r="TNU39" s="45"/>
      <c r="TNV39" s="45"/>
      <c r="TNW39" s="45"/>
      <c r="TNX39" s="45"/>
      <c r="TNY39" s="45"/>
      <c r="TNZ39" s="45"/>
      <c r="TOA39" s="45"/>
      <c r="TOB39" s="45"/>
      <c r="TOC39" s="45"/>
      <c r="TOD39" s="45"/>
      <c r="TOE39" s="45"/>
      <c r="TOF39" s="45"/>
      <c r="TOG39" s="45"/>
      <c r="TOH39" s="45"/>
      <c r="TOI39" s="45"/>
      <c r="TOJ39" s="45"/>
      <c r="TOK39" s="45"/>
      <c r="TOL39" s="45"/>
      <c r="TOM39" s="45"/>
      <c r="TON39" s="45"/>
      <c r="TOO39" s="45"/>
      <c r="TOP39" s="45"/>
      <c r="TOQ39" s="45"/>
      <c r="TOR39" s="45"/>
      <c r="TOS39" s="45"/>
      <c r="TOT39" s="45"/>
      <c r="TOU39" s="45"/>
      <c r="TOV39" s="45"/>
      <c r="TOW39" s="45"/>
      <c r="TOX39" s="45"/>
      <c r="TOY39" s="45"/>
      <c r="TOZ39" s="45"/>
      <c r="TPA39" s="45"/>
      <c r="TPB39" s="45"/>
      <c r="TPC39" s="45"/>
      <c r="TPD39" s="45"/>
      <c r="TPE39" s="45"/>
      <c r="TPF39" s="45"/>
      <c r="TPG39" s="45"/>
      <c r="TPH39" s="45"/>
      <c r="TPI39" s="45"/>
      <c r="TPJ39" s="45"/>
      <c r="TPK39" s="45"/>
      <c r="TPL39" s="45"/>
      <c r="TPM39" s="45"/>
      <c r="TPN39" s="45"/>
      <c r="TPO39" s="45"/>
      <c r="TPP39" s="45"/>
      <c r="TPQ39" s="45"/>
      <c r="TPR39" s="45"/>
      <c r="TPS39" s="45"/>
      <c r="TPT39" s="45"/>
      <c r="TPU39" s="45"/>
      <c r="TPV39" s="45"/>
      <c r="TPW39" s="45"/>
      <c r="TPX39" s="45"/>
      <c r="TPY39" s="45"/>
      <c r="TPZ39" s="45"/>
      <c r="TQA39" s="45"/>
      <c r="TQB39" s="45"/>
      <c r="TQC39" s="45"/>
      <c r="TQD39" s="45"/>
      <c r="TQE39" s="45"/>
      <c r="TQF39" s="45"/>
      <c r="TQG39" s="45"/>
      <c r="TQH39" s="45"/>
      <c r="TQI39" s="45"/>
      <c r="TQJ39" s="45"/>
      <c r="TQK39" s="45"/>
      <c r="TQL39" s="45"/>
      <c r="TQM39" s="45"/>
      <c r="TQN39" s="45"/>
      <c r="TQO39" s="45"/>
      <c r="TQP39" s="45"/>
      <c r="TQQ39" s="45"/>
      <c r="TQR39" s="45"/>
      <c r="TQS39" s="45"/>
      <c r="TQT39" s="45"/>
      <c r="TQU39" s="45"/>
      <c r="TQV39" s="45"/>
      <c r="TQW39" s="45"/>
      <c r="TQX39" s="45"/>
      <c r="TQY39" s="45"/>
      <c r="TQZ39" s="45"/>
      <c r="TRA39" s="45"/>
      <c r="TRB39" s="45"/>
      <c r="TRC39" s="45"/>
      <c r="TRD39" s="45"/>
      <c r="TRE39" s="45"/>
      <c r="TRF39" s="45"/>
      <c r="TRG39" s="45"/>
      <c r="TRH39" s="45"/>
      <c r="TRI39" s="45"/>
      <c r="TRJ39" s="45"/>
      <c r="TRK39" s="45"/>
      <c r="TRL39" s="45"/>
      <c r="TRM39" s="45"/>
      <c r="TRN39" s="45"/>
      <c r="TRO39" s="45"/>
      <c r="TRP39" s="45"/>
      <c r="TRQ39" s="45"/>
      <c r="TRR39" s="45"/>
      <c r="TRS39" s="45"/>
      <c r="TRT39" s="45"/>
      <c r="TRU39" s="45"/>
      <c r="TRV39" s="45"/>
      <c r="TRW39" s="45"/>
      <c r="TRX39" s="45"/>
      <c r="TRY39" s="45"/>
      <c r="TRZ39" s="45"/>
      <c r="TSA39" s="45"/>
      <c r="TSB39" s="45"/>
      <c r="TSC39" s="45"/>
      <c r="TSD39" s="45"/>
      <c r="TSE39" s="45"/>
      <c r="TSF39" s="45"/>
      <c r="TSG39" s="45"/>
      <c r="TSH39" s="45"/>
      <c r="TSI39" s="45"/>
      <c r="TSJ39" s="45"/>
      <c r="TSK39" s="45"/>
      <c r="TSL39" s="45"/>
      <c r="TSM39" s="45"/>
      <c r="TSN39" s="45"/>
      <c r="TSO39" s="45"/>
      <c r="TSP39" s="45"/>
      <c r="TSQ39" s="45"/>
      <c r="TSR39" s="45"/>
      <c r="TSS39" s="45"/>
      <c r="TST39" s="45"/>
      <c r="TSU39" s="45"/>
      <c r="TSV39" s="45"/>
      <c r="TSW39" s="45"/>
      <c r="TSX39" s="45"/>
      <c r="TSY39" s="45"/>
      <c r="TSZ39" s="45"/>
      <c r="TTA39" s="45"/>
      <c r="TTB39" s="45"/>
      <c r="TTC39" s="45"/>
      <c r="TTD39" s="45"/>
      <c r="TTE39" s="45"/>
      <c r="TTF39" s="45"/>
      <c r="TTG39" s="45"/>
      <c r="TTH39" s="45"/>
      <c r="TTI39" s="45"/>
      <c r="TTJ39" s="45"/>
      <c r="TTK39" s="45"/>
      <c r="TTL39" s="45"/>
      <c r="TTM39" s="45"/>
      <c r="TTN39" s="45"/>
      <c r="TTO39" s="45"/>
      <c r="TTP39" s="45"/>
      <c r="TTQ39" s="45"/>
      <c r="TTR39" s="45"/>
      <c r="TTS39" s="45"/>
      <c r="TTT39" s="45"/>
      <c r="TTU39" s="45"/>
      <c r="TTV39" s="45"/>
      <c r="TTW39" s="45"/>
      <c r="TTX39" s="45"/>
      <c r="TTY39" s="45"/>
      <c r="TTZ39" s="45"/>
      <c r="TUA39" s="45"/>
      <c r="TUB39" s="45"/>
      <c r="TUC39" s="45"/>
      <c r="TUD39" s="45"/>
      <c r="TUE39" s="45"/>
      <c r="TUF39" s="45"/>
      <c r="TUG39" s="45"/>
      <c r="TUH39" s="45"/>
      <c r="TUI39" s="45"/>
      <c r="TUJ39" s="45"/>
      <c r="TUK39" s="45"/>
      <c r="TUL39" s="45"/>
      <c r="TUM39" s="45"/>
      <c r="TUN39" s="45"/>
      <c r="TUO39" s="45"/>
      <c r="TUP39" s="45"/>
      <c r="TUQ39" s="45"/>
      <c r="TUR39" s="45"/>
      <c r="TUS39" s="45"/>
      <c r="TUT39" s="45"/>
      <c r="TUU39" s="45"/>
      <c r="TUV39" s="45"/>
      <c r="TUW39" s="45"/>
      <c r="TUX39" s="45"/>
      <c r="TUY39" s="45"/>
      <c r="TUZ39" s="45"/>
      <c r="TVA39" s="45"/>
      <c r="TVB39" s="45"/>
      <c r="TVC39" s="45"/>
      <c r="TVD39" s="45"/>
      <c r="TVE39" s="45"/>
      <c r="TVF39" s="45"/>
      <c r="TVG39" s="45"/>
      <c r="TVH39" s="45"/>
      <c r="TVI39" s="45"/>
      <c r="TVJ39" s="45"/>
      <c r="TVK39" s="45"/>
      <c r="TVL39" s="45"/>
      <c r="TVM39" s="45"/>
      <c r="TVN39" s="45"/>
      <c r="TVO39" s="45"/>
      <c r="TVP39" s="45"/>
      <c r="TVQ39" s="45"/>
      <c r="TVR39" s="45"/>
      <c r="TVS39" s="45"/>
      <c r="TVT39" s="45"/>
      <c r="TVU39" s="45"/>
      <c r="TVV39" s="45"/>
      <c r="TVW39" s="45"/>
      <c r="TVX39" s="45"/>
      <c r="TVY39" s="45"/>
      <c r="TVZ39" s="45"/>
      <c r="TWA39" s="45"/>
      <c r="TWB39" s="45"/>
      <c r="TWC39" s="45"/>
      <c r="TWD39" s="45"/>
      <c r="TWE39" s="45"/>
      <c r="TWF39" s="45"/>
      <c r="TWG39" s="45"/>
      <c r="TWH39" s="45"/>
      <c r="TWI39" s="45"/>
      <c r="TWJ39" s="45"/>
      <c r="TWK39" s="45"/>
      <c r="TWL39" s="45"/>
      <c r="TWM39" s="45"/>
      <c r="TWN39" s="45"/>
      <c r="TWO39" s="45"/>
      <c r="TWP39" s="45"/>
      <c r="TWQ39" s="45"/>
      <c r="TWR39" s="45"/>
      <c r="TWS39" s="45"/>
      <c r="TWT39" s="45"/>
      <c r="TWU39" s="45"/>
      <c r="TWV39" s="45"/>
      <c r="TWW39" s="45"/>
      <c r="TWX39" s="45"/>
      <c r="TWY39" s="45"/>
      <c r="TWZ39" s="45"/>
      <c r="TXA39" s="45"/>
      <c r="TXB39" s="45"/>
      <c r="TXC39" s="45"/>
      <c r="TXD39" s="45"/>
      <c r="TXE39" s="45"/>
      <c r="TXF39" s="45"/>
      <c r="TXG39" s="45"/>
      <c r="TXH39" s="45"/>
      <c r="TXI39" s="45"/>
      <c r="TXJ39" s="45"/>
      <c r="TXK39" s="45"/>
      <c r="TXL39" s="45"/>
      <c r="TXM39" s="45"/>
      <c r="TXN39" s="45"/>
      <c r="TXO39" s="45"/>
      <c r="TXP39" s="45"/>
      <c r="TXQ39" s="45"/>
      <c r="TXR39" s="45"/>
      <c r="TXS39" s="45"/>
      <c r="TXT39" s="45"/>
      <c r="TXU39" s="45"/>
      <c r="TXV39" s="45"/>
      <c r="TXW39" s="45"/>
      <c r="TXX39" s="45"/>
      <c r="TXY39" s="45"/>
      <c r="TXZ39" s="45"/>
      <c r="TYA39" s="45"/>
      <c r="TYB39" s="45"/>
      <c r="TYC39" s="45"/>
      <c r="TYD39" s="45"/>
      <c r="TYE39" s="45"/>
      <c r="TYF39" s="45"/>
      <c r="TYG39" s="45"/>
      <c r="TYH39" s="45"/>
      <c r="TYI39" s="45"/>
      <c r="TYJ39" s="45"/>
      <c r="TYK39" s="45"/>
      <c r="TYL39" s="45"/>
      <c r="TYM39" s="45"/>
      <c r="TYN39" s="45"/>
      <c r="TYO39" s="45"/>
      <c r="TYP39" s="45"/>
      <c r="TYQ39" s="45"/>
      <c r="TYR39" s="45"/>
      <c r="TYS39" s="45"/>
      <c r="TYT39" s="45"/>
      <c r="TYU39" s="45"/>
      <c r="TYV39" s="45"/>
      <c r="TYW39" s="45"/>
      <c r="TYX39" s="45"/>
      <c r="TYY39" s="45"/>
      <c r="TYZ39" s="45"/>
      <c r="TZA39" s="45"/>
      <c r="TZB39" s="45"/>
      <c r="TZC39" s="45"/>
      <c r="TZD39" s="45"/>
      <c r="TZE39" s="45"/>
      <c r="TZF39" s="45"/>
      <c r="TZG39" s="45"/>
      <c r="TZH39" s="45"/>
      <c r="TZI39" s="45"/>
      <c r="TZJ39" s="45"/>
      <c r="TZK39" s="45"/>
      <c r="TZL39" s="45"/>
      <c r="TZM39" s="45"/>
      <c r="TZN39" s="45"/>
      <c r="TZO39" s="45"/>
      <c r="TZP39" s="45"/>
      <c r="TZQ39" s="45"/>
      <c r="TZR39" s="45"/>
      <c r="TZS39" s="45"/>
      <c r="TZT39" s="45"/>
      <c r="TZU39" s="45"/>
      <c r="TZV39" s="45"/>
      <c r="TZW39" s="45"/>
      <c r="TZX39" s="45"/>
      <c r="TZY39" s="45"/>
      <c r="TZZ39" s="45"/>
      <c r="UAA39" s="45"/>
      <c r="UAB39" s="45"/>
      <c r="UAC39" s="45"/>
      <c r="UAD39" s="45"/>
      <c r="UAE39" s="45"/>
      <c r="UAF39" s="45"/>
      <c r="UAG39" s="45"/>
      <c r="UAH39" s="45"/>
      <c r="UAI39" s="45"/>
      <c r="UAJ39" s="45"/>
      <c r="UAK39" s="45"/>
      <c r="UAL39" s="45"/>
      <c r="UAM39" s="45"/>
      <c r="UAN39" s="45"/>
      <c r="UAO39" s="45"/>
      <c r="UAP39" s="45"/>
      <c r="UAQ39" s="45"/>
      <c r="UAR39" s="45"/>
      <c r="UAS39" s="45"/>
      <c r="UAT39" s="45"/>
      <c r="UAU39" s="45"/>
      <c r="UAV39" s="45"/>
      <c r="UAW39" s="45"/>
      <c r="UAX39" s="45"/>
      <c r="UAY39" s="45"/>
      <c r="UAZ39" s="45"/>
      <c r="UBA39" s="45"/>
      <c r="UBB39" s="45"/>
      <c r="UBC39" s="45"/>
      <c r="UBD39" s="45"/>
      <c r="UBE39" s="45"/>
      <c r="UBF39" s="45"/>
      <c r="UBG39" s="45"/>
      <c r="UBH39" s="45"/>
      <c r="UBI39" s="45"/>
      <c r="UBJ39" s="45"/>
      <c r="UBK39" s="45"/>
      <c r="UBL39" s="45"/>
      <c r="UBM39" s="45"/>
      <c r="UBN39" s="45"/>
      <c r="UBO39" s="45"/>
      <c r="UBP39" s="45"/>
      <c r="UBQ39" s="45"/>
      <c r="UBR39" s="45"/>
      <c r="UBS39" s="45"/>
      <c r="UBT39" s="45"/>
      <c r="UBU39" s="45"/>
      <c r="UBV39" s="45"/>
      <c r="UBW39" s="45"/>
      <c r="UBX39" s="45"/>
      <c r="UBY39" s="45"/>
      <c r="UBZ39" s="45"/>
      <c r="UCA39" s="45"/>
      <c r="UCB39" s="45"/>
      <c r="UCC39" s="45"/>
      <c r="UCD39" s="45"/>
      <c r="UCE39" s="45"/>
      <c r="UCF39" s="45"/>
      <c r="UCG39" s="45"/>
      <c r="UCH39" s="45"/>
      <c r="UCI39" s="45"/>
      <c r="UCJ39" s="45"/>
      <c r="UCK39" s="45"/>
      <c r="UCL39" s="45"/>
      <c r="UCM39" s="45"/>
      <c r="UCN39" s="45"/>
      <c r="UCO39" s="45"/>
      <c r="UCP39" s="45"/>
      <c r="UCQ39" s="45"/>
      <c r="UCR39" s="45"/>
      <c r="UCS39" s="45"/>
      <c r="UCT39" s="45"/>
      <c r="UCU39" s="45"/>
      <c r="UCV39" s="45"/>
      <c r="UCW39" s="45"/>
      <c r="UCX39" s="45"/>
      <c r="UCY39" s="45"/>
      <c r="UCZ39" s="45"/>
      <c r="UDA39" s="45"/>
      <c r="UDB39" s="45"/>
      <c r="UDC39" s="45"/>
      <c r="UDD39" s="45"/>
      <c r="UDE39" s="45"/>
      <c r="UDF39" s="45"/>
      <c r="UDG39" s="45"/>
      <c r="UDH39" s="45"/>
      <c r="UDI39" s="45"/>
      <c r="UDJ39" s="45"/>
      <c r="UDK39" s="45"/>
      <c r="UDL39" s="45"/>
      <c r="UDM39" s="45"/>
      <c r="UDN39" s="45"/>
      <c r="UDO39" s="45"/>
      <c r="UDP39" s="45"/>
      <c r="UDQ39" s="45"/>
      <c r="UDR39" s="45"/>
      <c r="UDS39" s="45"/>
      <c r="UDT39" s="45"/>
      <c r="UDU39" s="45"/>
      <c r="UDV39" s="45"/>
      <c r="UDW39" s="45"/>
      <c r="UDX39" s="45"/>
      <c r="UDY39" s="45"/>
      <c r="UDZ39" s="45"/>
      <c r="UEA39" s="45"/>
      <c r="UEB39" s="45"/>
      <c r="UEC39" s="45"/>
      <c r="UED39" s="45"/>
      <c r="UEE39" s="45"/>
      <c r="UEF39" s="45"/>
      <c r="UEG39" s="45"/>
      <c r="UEH39" s="45"/>
      <c r="UEI39" s="45"/>
      <c r="UEJ39" s="45"/>
      <c r="UEK39" s="45"/>
      <c r="UEL39" s="45"/>
      <c r="UEM39" s="45"/>
      <c r="UEN39" s="45"/>
      <c r="UEO39" s="45"/>
      <c r="UEP39" s="45"/>
      <c r="UEQ39" s="45"/>
      <c r="UER39" s="45"/>
      <c r="UES39" s="45"/>
      <c r="UET39" s="45"/>
      <c r="UEU39" s="45"/>
      <c r="UEV39" s="45"/>
      <c r="UEW39" s="45"/>
      <c r="UEX39" s="45"/>
      <c r="UEY39" s="45"/>
      <c r="UEZ39" s="45"/>
      <c r="UFA39" s="45"/>
      <c r="UFB39" s="45"/>
      <c r="UFC39" s="45"/>
      <c r="UFD39" s="45"/>
      <c r="UFE39" s="45"/>
      <c r="UFF39" s="45"/>
      <c r="UFG39" s="45"/>
      <c r="UFH39" s="45"/>
      <c r="UFI39" s="45"/>
      <c r="UFJ39" s="45"/>
      <c r="UFK39" s="45"/>
      <c r="UFL39" s="45"/>
      <c r="UFM39" s="45"/>
      <c r="UFN39" s="45"/>
      <c r="UFO39" s="45"/>
      <c r="UFP39" s="45"/>
      <c r="UFQ39" s="45"/>
      <c r="UFR39" s="45"/>
      <c r="UFS39" s="45"/>
      <c r="UFT39" s="45"/>
      <c r="UFU39" s="45"/>
      <c r="UFV39" s="45"/>
      <c r="UFW39" s="45"/>
      <c r="UFX39" s="45"/>
      <c r="UFY39" s="45"/>
      <c r="UFZ39" s="45"/>
      <c r="UGA39" s="45"/>
      <c r="UGB39" s="45"/>
      <c r="UGC39" s="45"/>
      <c r="UGD39" s="45"/>
      <c r="UGE39" s="45"/>
      <c r="UGF39" s="45"/>
      <c r="UGG39" s="45"/>
      <c r="UGH39" s="45"/>
      <c r="UGI39" s="45"/>
      <c r="UGJ39" s="45"/>
      <c r="UGK39" s="45"/>
      <c r="UGL39" s="45"/>
      <c r="UGM39" s="45"/>
      <c r="UGN39" s="45"/>
      <c r="UGO39" s="45"/>
      <c r="UGP39" s="45"/>
      <c r="UGQ39" s="45"/>
      <c r="UGR39" s="45"/>
      <c r="UGS39" s="45"/>
      <c r="UGT39" s="45"/>
      <c r="UGU39" s="45"/>
      <c r="UGV39" s="45"/>
      <c r="UGW39" s="45"/>
      <c r="UGX39" s="45"/>
      <c r="UGY39" s="45"/>
      <c r="UGZ39" s="45"/>
      <c r="UHA39" s="45"/>
      <c r="UHB39" s="45"/>
      <c r="UHC39" s="45"/>
      <c r="UHD39" s="45"/>
      <c r="UHE39" s="45"/>
      <c r="UHF39" s="45"/>
      <c r="UHG39" s="45"/>
      <c r="UHH39" s="45"/>
      <c r="UHI39" s="45"/>
      <c r="UHJ39" s="45"/>
      <c r="UHK39" s="45"/>
      <c r="UHL39" s="45"/>
      <c r="UHM39" s="45"/>
      <c r="UHN39" s="45"/>
      <c r="UHO39" s="45"/>
      <c r="UHP39" s="45"/>
      <c r="UHQ39" s="45"/>
      <c r="UHR39" s="45"/>
      <c r="UHS39" s="45"/>
      <c r="UHT39" s="45"/>
      <c r="UHU39" s="45"/>
      <c r="UHV39" s="45"/>
      <c r="UHW39" s="45"/>
      <c r="UHX39" s="45"/>
      <c r="UHY39" s="45"/>
      <c r="UHZ39" s="45"/>
      <c r="UIA39" s="45"/>
      <c r="UIB39" s="45"/>
      <c r="UIC39" s="45"/>
      <c r="UID39" s="45"/>
      <c r="UIE39" s="45"/>
      <c r="UIF39" s="45"/>
      <c r="UIG39" s="45"/>
      <c r="UIH39" s="45"/>
      <c r="UII39" s="45"/>
      <c r="UIJ39" s="45"/>
      <c r="UIK39" s="45"/>
      <c r="UIL39" s="45"/>
      <c r="UIM39" s="45"/>
      <c r="UIN39" s="45"/>
      <c r="UIO39" s="45"/>
      <c r="UIP39" s="45"/>
      <c r="UIQ39" s="45"/>
      <c r="UIR39" s="45"/>
      <c r="UIS39" s="45"/>
      <c r="UIT39" s="45"/>
      <c r="UIU39" s="45"/>
      <c r="UIV39" s="45"/>
      <c r="UIW39" s="45"/>
      <c r="UIX39" s="45"/>
      <c r="UIY39" s="45"/>
      <c r="UIZ39" s="45"/>
      <c r="UJA39" s="45"/>
      <c r="UJB39" s="45"/>
      <c r="UJC39" s="45"/>
      <c r="UJD39" s="45"/>
      <c r="UJE39" s="45"/>
      <c r="UJF39" s="45"/>
      <c r="UJG39" s="45"/>
      <c r="UJH39" s="45"/>
      <c r="UJI39" s="45"/>
      <c r="UJJ39" s="45"/>
      <c r="UJK39" s="45"/>
      <c r="UJL39" s="45"/>
      <c r="UJM39" s="45"/>
      <c r="UJN39" s="45"/>
      <c r="UJO39" s="45"/>
      <c r="UJP39" s="45"/>
      <c r="UJQ39" s="45"/>
      <c r="UJR39" s="45"/>
      <c r="UJS39" s="45"/>
      <c r="UJT39" s="45"/>
      <c r="UJU39" s="45"/>
      <c r="UJV39" s="45"/>
      <c r="UJW39" s="45"/>
      <c r="UJX39" s="45"/>
      <c r="UJY39" s="45"/>
      <c r="UJZ39" s="45"/>
      <c r="UKA39" s="45"/>
      <c r="UKB39" s="45"/>
      <c r="UKC39" s="45"/>
      <c r="UKD39" s="45"/>
      <c r="UKE39" s="45"/>
      <c r="UKF39" s="45"/>
      <c r="UKG39" s="45"/>
      <c r="UKH39" s="45"/>
      <c r="UKI39" s="45"/>
      <c r="UKJ39" s="45"/>
      <c r="UKK39" s="45"/>
      <c r="UKL39" s="45"/>
      <c r="UKM39" s="45"/>
      <c r="UKN39" s="45"/>
      <c r="UKO39" s="45"/>
      <c r="UKP39" s="45"/>
      <c r="UKQ39" s="45"/>
      <c r="UKR39" s="45"/>
      <c r="UKS39" s="45"/>
      <c r="UKT39" s="45"/>
      <c r="UKU39" s="45"/>
      <c r="UKV39" s="45"/>
      <c r="UKW39" s="45"/>
      <c r="UKX39" s="45"/>
      <c r="UKY39" s="45"/>
      <c r="UKZ39" s="45"/>
      <c r="ULA39" s="45"/>
      <c r="ULB39" s="45"/>
      <c r="ULC39" s="45"/>
      <c r="ULD39" s="45"/>
      <c r="ULE39" s="45"/>
      <c r="ULF39" s="45"/>
      <c r="ULG39" s="45"/>
      <c r="ULH39" s="45"/>
      <c r="ULI39" s="45"/>
      <c r="ULJ39" s="45"/>
      <c r="ULK39" s="45"/>
      <c r="ULL39" s="45"/>
      <c r="ULM39" s="45"/>
      <c r="ULN39" s="45"/>
      <c r="ULO39" s="45"/>
      <c r="ULP39" s="45"/>
      <c r="ULQ39" s="45"/>
      <c r="ULR39" s="45"/>
      <c r="ULS39" s="45"/>
      <c r="ULT39" s="45"/>
      <c r="ULU39" s="45"/>
      <c r="ULV39" s="45"/>
      <c r="ULW39" s="45"/>
      <c r="ULX39" s="45"/>
      <c r="ULY39" s="45"/>
      <c r="ULZ39" s="45"/>
      <c r="UMA39" s="45"/>
      <c r="UMB39" s="45"/>
      <c r="UMC39" s="45"/>
      <c r="UMD39" s="45"/>
      <c r="UME39" s="45"/>
      <c r="UMF39" s="45"/>
      <c r="UMG39" s="45"/>
      <c r="UMH39" s="45"/>
      <c r="UMI39" s="45"/>
      <c r="UMJ39" s="45"/>
      <c r="UMK39" s="45"/>
      <c r="UML39" s="45"/>
      <c r="UMM39" s="45"/>
      <c r="UMN39" s="45"/>
      <c r="UMO39" s="45"/>
      <c r="UMP39" s="45"/>
      <c r="UMQ39" s="45"/>
      <c r="UMR39" s="45"/>
      <c r="UMS39" s="45"/>
      <c r="UMT39" s="45"/>
      <c r="UMU39" s="45"/>
      <c r="UMV39" s="45"/>
      <c r="UMW39" s="45"/>
      <c r="UMX39" s="45"/>
      <c r="UMY39" s="45"/>
      <c r="UMZ39" s="45"/>
      <c r="UNA39" s="45"/>
      <c r="UNB39" s="45"/>
      <c r="UNC39" s="45"/>
      <c r="UND39" s="45"/>
      <c r="UNE39" s="45"/>
      <c r="UNF39" s="45"/>
      <c r="UNG39" s="45"/>
      <c r="UNH39" s="45"/>
      <c r="UNI39" s="45"/>
      <c r="UNJ39" s="45"/>
      <c r="UNK39" s="45"/>
      <c r="UNL39" s="45"/>
      <c r="UNM39" s="45"/>
      <c r="UNN39" s="45"/>
      <c r="UNO39" s="45"/>
      <c r="UNP39" s="45"/>
      <c r="UNQ39" s="45"/>
      <c r="UNR39" s="45"/>
      <c r="UNS39" s="45"/>
      <c r="UNT39" s="45"/>
      <c r="UNU39" s="45"/>
      <c r="UNV39" s="45"/>
      <c r="UNW39" s="45"/>
      <c r="UNX39" s="45"/>
      <c r="UNY39" s="45"/>
      <c r="UNZ39" s="45"/>
      <c r="UOA39" s="45"/>
      <c r="UOB39" s="45"/>
      <c r="UOC39" s="45"/>
      <c r="UOD39" s="45"/>
      <c r="UOE39" s="45"/>
      <c r="UOF39" s="45"/>
      <c r="UOG39" s="45"/>
      <c r="UOH39" s="45"/>
      <c r="UOI39" s="45"/>
      <c r="UOJ39" s="45"/>
      <c r="UOK39" s="45"/>
      <c r="UOL39" s="45"/>
      <c r="UOM39" s="45"/>
      <c r="UON39" s="45"/>
      <c r="UOO39" s="45"/>
      <c r="UOP39" s="45"/>
      <c r="UOQ39" s="45"/>
      <c r="UOR39" s="45"/>
      <c r="UOS39" s="45"/>
      <c r="UOT39" s="45"/>
      <c r="UOU39" s="45"/>
      <c r="UOV39" s="45"/>
      <c r="UOW39" s="45"/>
      <c r="UOX39" s="45"/>
      <c r="UOY39" s="45"/>
      <c r="UOZ39" s="45"/>
      <c r="UPA39" s="45"/>
      <c r="UPB39" s="45"/>
      <c r="UPC39" s="45"/>
      <c r="UPD39" s="45"/>
      <c r="UPE39" s="45"/>
      <c r="UPF39" s="45"/>
      <c r="UPG39" s="45"/>
      <c r="UPH39" s="45"/>
      <c r="UPI39" s="45"/>
      <c r="UPJ39" s="45"/>
      <c r="UPK39" s="45"/>
      <c r="UPL39" s="45"/>
      <c r="UPM39" s="45"/>
      <c r="UPN39" s="45"/>
      <c r="UPO39" s="45"/>
      <c r="UPP39" s="45"/>
      <c r="UPQ39" s="45"/>
      <c r="UPR39" s="45"/>
      <c r="UPS39" s="45"/>
      <c r="UPT39" s="45"/>
      <c r="UPU39" s="45"/>
      <c r="UPV39" s="45"/>
      <c r="UPW39" s="45"/>
      <c r="UPX39" s="45"/>
      <c r="UPY39" s="45"/>
      <c r="UPZ39" s="45"/>
      <c r="UQA39" s="45"/>
      <c r="UQB39" s="45"/>
      <c r="UQC39" s="45"/>
      <c r="UQD39" s="45"/>
      <c r="UQE39" s="45"/>
      <c r="UQF39" s="45"/>
      <c r="UQG39" s="45"/>
      <c r="UQH39" s="45"/>
      <c r="UQI39" s="45"/>
      <c r="UQJ39" s="45"/>
      <c r="UQK39" s="45"/>
      <c r="UQL39" s="45"/>
      <c r="UQM39" s="45"/>
      <c r="UQN39" s="45"/>
      <c r="UQO39" s="45"/>
      <c r="UQP39" s="45"/>
      <c r="UQQ39" s="45"/>
      <c r="UQR39" s="45"/>
      <c r="UQS39" s="45"/>
      <c r="UQT39" s="45"/>
      <c r="UQU39" s="45"/>
      <c r="UQV39" s="45"/>
      <c r="UQW39" s="45"/>
      <c r="UQX39" s="45"/>
      <c r="UQY39" s="45"/>
      <c r="UQZ39" s="45"/>
      <c r="URA39" s="45"/>
      <c r="URB39" s="45"/>
      <c r="URC39" s="45"/>
      <c r="URD39" s="45"/>
      <c r="URE39" s="45"/>
      <c r="URF39" s="45"/>
      <c r="URG39" s="45"/>
      <c r="URH39" s="45"/>
      <c r="URI39" s="45"/>
      <c r="URJ39" s="45"/>
      <c r="URK39" s="45"/>
      <c r="URL39" s="45"/>
      <c r="URM39" s="45"/>
      <c r="URN39" s="45"/>
      <c r="URO39" s="45"/>
      <c r="URP39" s="45"/>
      <c r="URQ39" s="45"/>
      <c r="URR39" s="45"/>
      <c r="URS39" s="45"/>
      <c r="URT39" s="45"/>
      <c r="URU39" s="45"/>
      <c r="URV39" s="45"/>
      <c r="URW39" s="45"/>
      <c r="URX39" s="45"/>
      <c r="URY39" s="45"/>
      <c r="URZ39" s="45"/>
      <c r="USA39" s="45"/>
      <c r="USB39" s="45"/>
      <c r="USC39" s="45"/>
      <c r="USD39" s="45"/>
      <c r="USE39" s="45"/>
      <c r="USF39" s="45"/>
      <c r="USG39" s="45"/>
      <c r="USH39" s="45"/>
      <c r="USI39" s="45"/>
      <c r="USJ39" s="45"/>
      <c r="USK39" s="45"/>
      <c r="USL39" s="45"/>
      <c r="USM39" s="45"/>
      <c r="USN39" s="45"/>
      <c r="USO39" s="45"/>
      <c r="USP39" s="45"/>
      <c r="USQ39" s="45"/>
      <c r="USR39" s="45"/>
      <c r="USS39" s="45"/>
      <c r="UST39" s="45"/>
      <c r="USU39" s="45"/>
      <c r="USV39" s="45"/>
      <c r="USW39" s="45"/>
      <c r="USX39" s="45"/>
      <c r="USY39" s="45"/>
      <c r="USZ39" s="45"/>
      <c r="UTA39" s="45"/>
      <c r="UTB39" s="45"/>
      <c r="UTC39" s="45"/>
      <c r="UTD39" s="45"/>
      <c r="UTE39" s="45"/>
      <c r="UTF39" s="45"/>
      <c r="UTG39" s="45"/>
      <c r="UTH39" s="45"/>
      <c r="UTI39" s="45"/>
      <c r="UTJ39" s="45"/>
      <c r="UTK39" s="45"/>
      <c r="UTL39" s="45"/>
      <c r="UTM39" s="45"/>
      <c r="UTN39" s="45"/>
      <c r="UTO39" s="45"/>
      <c r="UTP39" s="45"/>
      <c r="UTQ39" s="45"/>
      <c r="UTR39" s="45"/>
      <c r="UTS39" s="45"/>
      <c r="UTT39" s="45"/>
      <c r="UTU39" s="45"/>
      <c r="UTV39" s="45"/>
      <c r="UTW39" s="45"/>
      <c r="UTX39" s="45"/>
      <c r="UTY39" s="45"/>
      <c r="UTZ39" s="45"/>
      <c r="UUA39" s="45"/>
      <c r="UUB39" s="45"/>
      <c r="UUC39" s="45"/>
      <c r="UUD39" s="45"/>
      <c r="UUE39" s="45"/>
      <c r="UUF39" s="45"/>
      <c r="UUG39" s="45"/>
      <c r="UUH39" s="45"/>
      <c r="UUI39" s="45"/>
      <c r="UUJ39" s="45"/>
      <c r="UUK39" s="45"/>
      <c r="UUL39" s="45"/>
      <c r="UUM39" s="45"/>
      <c r="UUN39" s="45"/>
      <c r="UUO39" s="45"/>
      <c r="UUP39" s="45"/>
      <c r="UUQ39" s="45"/>
      <c r="UUR39" s="45"/>
      <c r="UUS39" s="45"/>
      <c r="UUT39" s="45"/>
      <c r="UUU39" s="45"/>
      <c r="UUV39" s="45"/>
      <c r="UUW39" s="45"/>
      <c r="UUX39" s="45"/>
      <c r="UUY39" s="45"/>
      <c r="UUZ39" s="45"/>
      <c r="UVA39" s="45"/>
      <c r="UVB39" s="45"/>
      <c r="UVC39" s="45"/>
      <c r="UVD39" s="45"/>
      <c r="UVE39" s="45"/>
      <c r="UVF39" s="45"/>
      <c r="UVG39" s="45"/>
      <c r="UVH39" s="45"/>
      <c r="UVI39" s="45"/>
      <c r="UVJ39" s="45"/>
      <c r="UVK39" s="45"/>
      <c r="UVL39" s="45"/>
      <c r="UVM39" s="45"/>
      <c r="UVN39" s="45"/>
      <c r="UVO39" s="45"/>
      <c r="UVP39" s="45"/>
      <c r="UVQ39" s="45"/>
      <c r="UVR39" s="45"/>
      <c r="UVS39" s="45"/>
      <c r="UVT39" s="45"/>
      <c r="UVU39" s="45"/>
      <c r="UVV39" s="45"/>
      <c r="UVW39" s="45"/>
      <c r="UVX39" s="45"/>
      <c r="UVY39" s="45"/>
      <c r="UVZ39" s="45"/>
      <c r="UWA39" s="45"/>
      <c r="UWB39" s="45"/>
      <c r="UWC39" s="45"/>
      <c r="UWD39" s="45"/>
      <c r="UWE39" s="45"/>
      <c r="UWF39" s="45"/>
      <c r="UWG39" s="45"/>
      <c r="UWH39" s="45"/>
      <c r="UWI39" s="45"/>
      <c r="UWJ39" s="45"/>
      <c r="UWK39" s="45"/>
      <c r="UWL39" s="45"/>
      <c r="UWM39" s="45"/>
      <c r="UWN39" s="45"/>
      <c r="UWO39" s="45"/>
      <c r="UWP39" s="45"/>
      <c r="UWQ39" s="45"/>
      <c r="UWR39" s="45"/>
      <c r="UWS39" s="45"/>
      <c r="UWT39" s="45"/>
      <c r="UWU39" s="45"/>
      <c r="UWV39" s="45"/>
      <c r="UWW39" s="45"/>
      <c r="UWX39" s="45"/>
      <c r="UWY39" s="45"/>
      <c r="UWZ39" s="45"/>
      <c r="UXA39" s="45"/>
      <c r="UXB39" s="45"/>
      <c r="UXC39" s="45"/>
      <c r="UXD39" s="45"/>
      <c r="UXE39" s="45"/>
      <c r="UXF39" s="45"/>
      <c r="UXG39" s="45"/>
      <c r="UXH39" s="45"/>
      <c r="UXI39" s="45"/>
      <c r="UXJ39" s="45"/>
      <c r="UXK39" s="45"/>
      <c r="UXL39" s="45"/>
      <c r="UXM39" s="45"/>
      <c r="UXN39" s="45"/>
      <c r="UXO39" s="45"/>
      <c r="UXP39" s="45"/>
      <c r="UXQ39" s="45"/>
      <c r="UXR39" s="45"/>
      <c r="UXS39" s="45"/>
      <c r="UXT39" s="45"/>
      <c r="UXU39" s="45"/>
      <c r="UXV39" s="45"/>
      <c r="UXW39" s="45"/>
      <c r="UXX39" s="45"/>
      <c r="UXY39" s="45"/>
      <c r="UXZ39" s="45"/>
      <c r="UYA39" s="45"/>
      <c r="UYB39" s="45"/>
      <c r="UYC39" s="45"/>
      <c r="UYD39" s="45"/>
      <c r="UYE39" s="45"/>
      <c r="UYF39" s="45"/>
      <c r="UYG39" s="45"/>
      <c r="UYH39" s="45"/>
      <c r="UYI39" s="45"/>
      <c r="UYJ39" s="45"/>
      <c r="UYK39" s="45"/>
      <c r="UYL39" s="45"/>
      <c r="UYM39" s="45"/>
      <c r="UYN39" s="45"/>
      <c r="UYO39" s="45"/>
      <c r="UYP39" s="45"/>
      <c r="UYQ39" s="45"/>
      <c r="UYR39" s="45"/>
      <c r="UYS39" s="45"/>
      <c r="UYT39" s="45"/>
      <c r="UYU39" s="45"/>
      <c r="UYV39" s="45"/>
      <c r="UYW39" s="45"/>
      <c r="UYX39" s="45"/>
      <c r="UYY39" s="45"/>
      <c r="UYZ39" s="45"/>
      <c r="UZA39" s="45"/>
      <c r="UZB39" s="45"/>
      <c r="UZC39" s="45"/>
      <c r="UZD39" s="45"/>
      <c r="UZE39" s="45"/>
      <c r="UZF39" s="45"/>
      <c r="UZG39" s="45"/>
      <c r="UZH39" s="45"/>
      <c r="UZI39" s="45"/>
      <c r="UZJ39" s="45"/>
      <c r="UZK39" s="45"/>
      <c r="UZL39" s="45"/>
      <c r="UZM39" s="45"/>
      <c r="UZN39" s="45"/>
      <c r="UZO39" s="45"/>
      <c r="UZP39" s="45"/>
      <c r="UZQ39" s="45"/>
      <c r="UZR39" s="45"/>
      <c r="UZS39" s="45"/>
      <c r="UZT39" s="45"/>
      <c r="UZU39" s="45"/>
      <c r="UZV39" s="45"/>
      <c r="UZW39" s="45"/>
      <c r="UZX39" s="45"/>
      <c r="UZY39" s="45"/>
      <c r="UZZ39" s="45"/>
      <c r="VAA39" s="45"/>
      <c r="VAB39" s="45"/>
      <c r="VAC39" s="45"/>
      <c r="VAD39" s="45"/>
      <c r="VAE39" s="45"/>
      <c r="VAF39" s="45"/>
      <c r="VAG39" s="45"/>
      <c r="VAH39" s="45"/>
      <c r="VAI39" s="45"/>
      <c r="VAJ39" s="45"/>
      <c r="VAK39" s="45"/>
      <c r="VAL39" s="45"/>
      <c r="VAM39" s="45"/>
      <c r="VAN39" s="45"/>
      <c r="VAO39" s="45"/>
      <c r="VAP39" s="45"/>
      <c r="VAQ39" s="45"/>
      <c r="VAR39" s="45"/>
      <c r="VAS39" s="45"/>
      <c r="VAT39" s="45"/>
      <c r="VAU39" s="45"/>
      <c r="VAV39" s="45"/>
      <c r="VAW39" s="45"/>
      <c r="VAX39" s="45"/>
      <c r="VAY39" s="45"/>
      <c r="VAZ39" s="45"/>
      <c r="VBA39" s="45"/>
      <c r="VBB39" s="45"/>
      <c r="VBC39" s="45"/>
      <c r="VBD39" s="45"/>
      <c r="VBE39" s="45"/>
      <c r="VBF39" s="45"/>
      <c r="VBG39" s="45"/>
      <c r="VBH39" s="45"/>
      <c r="VBI39" s="45"/>
      <c r="VBJ39" s="45"/>
      <c r="VBK39" s="45"/>
      <c r="VBL39" s="45"/>
      <c r="VBM39" s="45"/>
      <c r="VBN39" s="45"/>
      <c r="VBO39" s="45"/>
      <c r="VBP39" s="45"/>
      <c r="VBQ39" s="45"/>
      <c r="VBR39" s="45"/>
      <c r="VBS39" s="45"/>
      <c r="VBT39" s="45"/>
      <c r="VBU39" s="45"/>
      <c r="VBV39" s="45"/>
      <c r="VBW39" s="45"/>
      <c r="VBX39" s="45"/>
      <c r="VBY39" s="45"/>
      <c r="VBZ39" s="45"/>
      <c r="VCA39" s="45"/>
      <c r="VCB39" s="45"/>
      <c r="VCC39" s="45"/>
      <c r="VCD39" s="45"/>
      <c r="VCE39" s="45"/>
      <c r="VCF39" s="45"/>
      <c r="VCG39" s="45"/>
      <c r="VCH39" s="45"/>
      <c r="VCI39" s="45"/>
      <c r="VCJ39" s="45"/>
      <c r="VCK39" s="45"/>
      <c r="VCL39" s="45"/>
      <c r="VCM39" s="45"/>
      <c r="VCN39" s="45"/>
      <c r="VCO39" s="45"/>
      <c r="VCP39" s="45"/>
      <c r="VCQ39" s="45"/>
      <c r="VCR39" s="45"/>
      <c r="VCS39" s="45"/>
      <c r="VCT39" s="45"/>
      <c r="VCU39" s="45"/>
      <c r="VCV39" s="45"/>
      <c r="VCW39" s="45"/>
      <c r="VCX39" s="45"/>
      <c r="VCY39" s="45"/>
      <c r="VCZ39" s="45"/>
      <c r="VDA39" s="45"/>
      <c r="VDB39" s="45"/>
      <c r="VDC39" s="45"/>
      <c r="VDD39" s="45"/>
      <c r="VDE39" s="45"/>
      <c r="VDF39" s="45"/>
      <c r="VDG39" s="45"/>
      <c r="VDH39" s="45"/>
      <c r="VDI39" s="45"/>
      <c r="VDJ39" s="45"/>
      <c r="VDK39" s="45"/>
      <c r="VDL39" s="45"/>
      <c r="VDM39" s="45"/>
      <c r="VDN39" s="45"/>
      <c r="VDO39" s="45"/>
      <c r="VDP39" s="45"/>
      <c r="VDQ39" s="45"/>
      <c r="VDR39" s="45"/>
      <c r="VDS39" s="45"/>
      <c r="VDT39" s="45"/>
      <c r="VDU39" s="45"/>
      <c r="VDV39" s="45"/>
      <c r="VDW39" s="45"/>
      <c r="VDX39" s="45"/>
      <c r="VDY39" s="45"/>
      <c r="VDZ39" s="45"/>
      <c r="VEA39" s="45"/>
      <c r="VEB39" s="45"/>
      <c r="VEC39" s="45"/>
      <c r="VED39" s="45"/>
      <c r="VEE39" s="45"/>
      <c r="VEF39" s="45"/>
      <c r="VEG39" s="45"/>
      <c r="VEH39" s="45"/>
      <c r="VEI39" s="45"/>
      <c r="VEJ39" s="45"/>
      <c r="VEK39" s="45"/>
      <c r="VEL39" s="45"/>
      <c r="VEM39" s="45"/>
      <c r="VEN39" s="45"/>
      <c r="VEO39" s="45"/>
      <c r="VEP39" s="45"/>
      <c r="VEQ39" s="45"/>
      <c r="VER39" s="45"/>
      <c r="VES39" s="45"/>
      <c r="VET39" s="45"/>
      <c r="VEU39" s="45"/>
      <c r="VEV39" s="45"/>
      <c r="VEW39" s="45"/>
      <c r="VEX39" s="45"/>
      <c r="VEY39" s="45"/>
      <c r="VEZ39" s="45"/>
      <c r="VFA39" s="45"/>
      <c r="VFB39" s="45"/>
      <c r="VFC39" s="45"/>
      <c r="VFD39" s="45"/>
      <c r="VFE39" s="45"/>
      <c r="VFF39" s="45"/>
      <c r="VFG39" s="45"/>
      <c r="VFH39" s="45"/>
      <c r="VFI39" s="45"/>
      <c r="VFJ39" s="45"/>
      <c r="VFK39" s="45"/>
      <c r="VFL39" s="45"/>
      <c r="VFM39" s="45"/>
      <c r="VFN39" s="45"/>
      <c r="VFO39" s="45"/>
      <c r="VFP39" s="45"/>
      <c r="VFQ39" s="45"/>
      <c r="VFR39" s="45"/>
      <c r="VFS39" s="45"/>
      <c r="VFT39" s="45"/>
      <c r="VFU39" s="45"/>
      <c r="VFV39" s="45"/>
      <c r="VFW39" s="45"/>
      <c r="VFX39" s="45"/>
      <c r="VFY39" s="45"/>
      <c r="VFZ39" s="45"/>
      <c r="VGA39" s="45"/>
      <c r="VGB39" s="45"/>
      <c r="VGC39" s="45"/>
      <c r="VGD39" s="45"/>
      <c r="VGE39" s="45"/>
      <c r="VGF39" s="45"/>
      <c r="VGG39" s="45"/>
      <c r="VGH39" s="45"/>
      <c r="VGI39" s="45"/>
      <c r="VGJ39" s="45"/>
      <c r="VGK39" s="45"/>
      <c r="VGL39" s="45"/>
      <c r="VGM39" s="45"/>
      <c r="VGN39" s="45"/>
      <c r="VGO39" s="45"/>
      <c r="VGP39" s="45"/>
      <c r="VGQ39" s="45"/>
      <c r="VGR39" s="45"/>
      <c r="VGS39" s="45"/>
      <c r="VGT39" s="45"/>
      <c r="VGU39" s="45"/>
      <c r="VGV39" s="45"/>
      <c r="VGW39" s="45"/>
      <c r="VGX39" s="45"/>
      <c r="VGY39" s="45"/>
      <c r="VGZ39" s="45"/>
      <c r="VHA39" s="45"/>
      <c r="VHB39" s="45"/>
      <c r="VHC39" s="45"/>
      <c r="VHD39" s="45"/>
      <c r="VHE39" s="45"/>
      <c r="VHF39" s="45"/>
      <c r="VHG39" s="45"/>
      <c r="VHH39" s="45"/>
      <c r="VHI39" s="45"/>
      <c r="VHJ39" s="45"/>
      <c r="VHK39" s="45"/>
      <c r="VHL39" s="45"/>
      <c r="VHM39" s="45"/>
      <c r="VHN39" s="45"/>
      <c r="VHO39" s="45"/>
      <c r="VHP39" s="45"/>
      <c r="VHQ39" s="45"/>
      <c r="VHR39" s="45"/>
      <c r="VHS39" s="45"/>
      <c r="VHT39" s="45"/>
      <c r="VHU39" s="45"/>
      <c r="VHV39" s="45"/>
      <c r="VHW39" s="45"/>
      <c r="VHX39" s="45"/>
      <c r="VHY39" s="45"/>
      <c r="VHZ39" s="45"/>
      <c r="VIA39" s="45"/>
      <c r="VIB39" s="45"/>
      <c r="VIC39" s="45"/>
      <c r="VID39" s="45"/>
      <c r="VIE39" s="45"/>
      <c r="VIF39" s="45"/>
      <c r="VIG39" s="45"/>
      <c r="VIH39" s="45"/>
      <c r="VII39" s="45"/>
      <c r="VIJ39" s="45"/>
      <c r="VIK39" s="45"/>
      <c r="VIL39" s="45"/>
      <c r="VIM39" s="45"/>
      <c r="VIN39" s="45"/>
      <c r="VIO39" s="45"/>
      <c r="VIP39" s="45"/>
      <c r="VIQ39" s="45"/>
      <c r="VIR39" s="45"/>
      <c r="VIS39" s="45"/>
      <c r="VIT39" s="45"/>
      <c r="VIU39" s="45"/>
      <c r="VIV39" s="45"/>
      <c r="VIW39" s="45"/>
      <c r="VIX39" s="45"/>
      <c r="VIY39" s="45"/>
      <c r="VIZ39" s="45"/>
      <c r="VJA39" s="45"/>
      <c r="VJB39" s="45"/>
      <c r="VJC39" s="45"/>
      <c r="VJD39" s="45"/>
      <c r="VJE39" s="45"/>
      <c r="VJF39" s="45"/>
      <c r="VJG39" s="45"/>
      <c r="VJH39" s="45"/>
      <c r="VJI39" s="45"/>
      <c r="VJJ39" s="45"/>
      <c r="VJK39" s="45"/>
      <c r="VJL39" s="45"/>
      <c r="VJM39" s="45"/>
      <c r="VJN39" s="45"/>
      <c r="VJO39" s="45"/>
      <c r="VJP39" s="45"/>
      <c r="VJQ39" s="45"/>
      <c r="VJR39" s="45"/>
      <c r="VJS39" s="45"/>
      <c r="VJT39" s="45"/>
      <c r="VJU39" s="45"/>
      <c r="VJV39" s="45"/>
      <c r="VJW39" s="45"/>
      <c r="VJX39" s="45"/>
      <c r="VJY39" s="45"/>
      <c r="VJZ39" s="45"/>
      <c r="VKA39" s="45"/>
      <c r="VKB39" s="45"/>
      <c r="VKC39" s="45"/>
      <c r="VKD39" s="45"/>
      <c r="VKE39" s="45"/>
      <c r="VKF39" s="45"/>
      <c r="VKG39" s="45"/>
      <c r="VKH39" s="45"/>
      <c r="VKI39" s="45"/>
      <c r="VKJ39" s="45"/>
      <c r="VKK39" s="45"/>
      <c r="VKL39" s="45"/>
      <c r="VKM39" s="45"/>
      <c r="VKN39" s="45"/>
      <c r="VKO39" s="45"/>
      <c r="VKP39" s="45"/>
      <c r="VKQ39" s="45"/>
      <c r="VKR39" s="45"/>
      <c r="VKS39" s="45"/>
      <c r="VKT39" s="45"/>
      <c r="VKU39" s="45"/>
      <c r="VKV39" s="45"/>
      <c r="VKW39" s="45"/>
      <c r="VKX39" s="45"/>
      <c r="VKY39" s="45"/>
      <c r="VKZ39" s="45"/>
      <c r="VLA39" s="45"/>
      <c r="VLB39" s="45"/>
      <c r="VLC39" s="45"/>
      <c r="VLD39" s="45"/>
      <c r="VLE39" s="45"/>
      <c r="VLF39" s="45"/>
      <c r="VLG39" s="45"/>
      <c r="VLH39" s="45"/>
      <c r="VLI39" s="45"/>
      <c r="VLJ39" s="45"/>
      <c r="VLK39" s="45"/>
      <c r="VLL39" s="45"/>
      <c r="VLM39" s="45"/>
      <c r="VLN39" s="45"/>
      <c r="VLO39" s="45"/>
      <c r="VLP39" s="45"/>
      <c r="VLQ39" s="45"/>
      <c r="VLR39" s="45"/>
      <c r="VLS39" s="45"/>
      <c r="VLT39" s="45"/>
      <c r="VLU39" s="45"/>
      <c r="VLV39" s="45"/>
      <c r="VLW39" s="45"/>
      <c r="VLX39" s="45"/>
      <c r="VLY39" s="45"/>
      <c r="VLZ39" s="45"/>
      <c r="VMA39" s="45"/>
      <c r="VMB39" s="45"/>
      <c r="VMC39" s="45"/>
      <c r="VMD39" s="45"/>
      <c r="VME39" s="45"/>
      <c r="VMF39" s="45"/>
      <c r="VMG39" s="45"/>
      <c r="VMH39" s="45"/>
      <c r="VMI39" s="45"/>
      <c r="VMJ39" s="45"/>
      <c r="VMK39" s="45"/>
      <c r="VML39" s="45"/>
      <c r="VMM39" s="45"/>
      <c r="VMN39" s="45"/>
      <c r="VMO39" s="45"/>
      <c r="VMP39" s="45"/>
      <c r="VMQ39" s="45"/>
      <c r="VMR39" s="45"/>
      <c r="VMS39" s="45"/>
      <c r="VMT39" s="45"/>
      <c r="VMU39" s="45"/>
      <c r="VMV39" s="45"/>
      <c r="VMW39" s="45"/>
      <c r="VMX39" s="45"/>
      <c r="VMY39" s="45"/>
      <c r="VMZ39" s="45"/>
      <c r="VNA39" s="45"/>
      <c r="VNB39" s="45"/>
      <c r="VNC39" s="45"/>
      <c r="VND39" s="45"/>
      <c r="VNE39" s="45"/>
      <c r="VNF39" s="45"/>
      <c r="VNG39" s="45"/>
      <c r="VNH39" s="45"/>
      <c r="VNI39" s="45"/>
      <c r="VNJ39" s="45"/>
      <c r="VNK39" s="45"/>
      <c r="VNL39" s="45"/>
      <c r="VNM39" s="45"/>
      <c r="VNN39" s="45"/>
      <c r="VNO39" s="45"/>
      <c r="VNP39" s="45"/>
      <c r="VNQ39" s="45"/>
      <c r="VNR39" s="45"/>
      <c r="VNS39" s="45"/>
      <c r="VNT39" s="45"/>
      <c r="VNU39" s="45"/>
      <c r="VNV39" s="45"/>
      <c r="VNW39" s="45"/>
      <c r="VNX39" s="45"/>
      <c r="VNY39" s="45"/>
      <c r="VNZ39" s="45"/>
      <c r="VOA39" s="45"/>
      <c r="VOB39" s="45"/>
      <c r="VOC39" s="45"/>
      <c r="VOD39" s="45"/>
      <c r="VOE39" s="45"/>
      <c r="VOF39" s="45"/>
      <c r="VOG39" s="45"/>
      <c r="VOH39" s="45"/>
      <c r="VOI39" s="45"/>
      <c r="VOJ39" s="45"/>
      <c r="VOK39" s="45"/>
      <c r="VOL39" s="45"/>
      <c r="VOM39" s="45"/>
      <c r="VON39" s="45"/>
      <c r="VOO39" s="45"/>
      <c r="VOP39" s="45"/>
      <c r="VOQ39" s="45"/>
      <c r="VOR39" s="45"/>
      <c r="VOS39" s="45"/>
      <c r="VOT39" s="45"/>
      <c r="VOU39" s="45"/>
      <c r="VOV39" s="45"/>
      <c r="VOW39" s="45"/>
      <c r="VOX39" s="45"/>
      <c r="VOY39" s="45"/>
      <c r="VOZ39" s="45"/>
      <c r="VPA39" s="45"/>
      <c r="VPB39" s="45"/>
      <c r="VPC39" s="45"/>
      <c r="VPD39" s="45"/>
      <c r="VPE39" s="45"/>
      <c r="VPF39" s="45"/>
      <c r="VPG39" s="45"/>
      <c r="VPH39" s="45"/>
      <c r="VPI39" s="45"/>
      <c r="VPJ39" s="45"/>
      <c r="VPK39" s="45"/>
      <c r="VPL39" s="45"/>
      <c r="VPM39" s="45"/>
      <c r="VPN39" s="45"/>
      <c r="VPO39" s="45"/>
      <c r="VPP39" s="45"/>
      <c r="VPQ39" s="45"/>
      <c r="VPR39" s="45"/>
      <c r="VPS39" s="45"/>
      <c r="VPT39" s="45"/>
      <c r="VPU39" s="45"/>
      <c r="VPV39" s="45"/>
      <c r="VPW39" s="45"/>
      <c r="VPX39" s="45"/>
      <c r="VPY39" s="45"/>
      <c r="VPZ39" s="45"/>
      <c r="VQA39" s="45"/>
      <c r="VQB39" s="45"/>
      <c r="VQC39" s="45"/>
      <c r="VQD39" s="45"/>
      <c r="VQE39" s="45"/>
      <c r="VQF39" s="45"/>
      <c r="VQG39" s="45"/>
      <c r="VQH39" s="45"/>
      <c r="VQI39" s="45"/>
      <c r="VQJ39" s="45"/>
      <c r="VQK39" s="45"/>
      <c r="VQL39" s="45"/>
      <c r="VQM39" s="45"/>
      <c r="VQN39" s="45"/>
      <c r="VQO39" s="45"/>
      <c r="VQP39" s="45"/>
      <c r="VQQ39" s="45"/>
      <c r="VQR39" s="45"/>
      <c r="VQS39" s="45"/>
      <c r="VQT39" s="45"/>
      <c r="VQU39" s="45"/>
      <c r="VQV39" s="45"/>
      <c r="VQW39" s="45"/>
      <c r="VQX39" s="45"/>
      <c r="VQY39" s="45"/>
      <c r="VQZ39" s="45"/>
      <c r="VRA39" s="45"/>
      <c r="VRB39" s="45"/>
      <c r="VRC39" s="45"/>
      <c r="VRD39" s="45"/>
      <c r="VRE39" s="45"/>
      <c r="VRF39" s="45"/>
      <c r="VRG39" s="45"/>
      <c r="VRH39" s="45"/>
      <c r="VRI39" s="45"/>
      <c r="VRJ39" s="45"/>
      <c r="VRK39" s="45"/>
      <c r="VRL39" s="45"/>
      <c r="VRM39" s="45"/>
      <c r="VRN39" s="45"/>
      <c r="VRO39" s="45"/>
      <c r="VRP39" s="45"/>
      <c r="VRQ39" s="45"/>
      <c r="VRR39" s="45"/>
      <c r="VRS39" s="45"/>
      <c r="VRT39" s="45"/>
      <c r="VRU39" s="45"/>
      <c r="VRV39" s="45"/>
      <c r="VRW39" s="45"/>
      <c r="VRX39" s="45"/>
      <c r="VRY39" s="45"/>
      <c r="VRZ39" s="45"/>
      <c r="VSA39" s="45"/>
      <c r="VSB39" s="45"/>
      <c r="VSC39" s="45"/>
      <c r="VSD39" s="45"/>
      <c r="VSE39" s="45"/>
      <c r="VSF39" s="45"/>
      <c r="VSG39" s="45"/>
      <c r="VSH39" s="45"/>
      <c r="VSI39" s="45"/>
      <c r="VSJ39" s="45"/>
      <c r="VSK39" s="45"/>
      <c r="VSL39" s="45"/>
      <c r="VSM39" s="45"/>
      <c r="VSN39" s="45"/>
      <c r="VSO39" s="45"/>
      <c r="VSP39" s="45"/>
      <c r="VSQ39" s="45"/>
      <c r="VSR39" s="45"/>
      <c r="VSS39" s="45"/>
      <c r="VST39" s="45"/>
      <c r="VSU39" s="45"/>
      <c r="VSV39" s="45"/>
      <c r="VSW39" s="45"/>
      <c r="VSX39" s="45"/>
      <c r="VSY39" s="45"/>
      <c r="VSZ39" s="45"/>
      <c r="VTA39" s="45"/>
      <c r="VTB39" s="45"/>
      <c r="VTC39" s="45"/>
      <c r="VTD39" s="45"/>
      <c r="VTE39" s="45"/>
      <c r="VTF39" s="45"/>
      <c r="VTG39" s="45"/>
      <c r="VTH39" s="45"/>
      <c r="VTI39" s="45"/>
      <c r="VTJ39" s="45"/>
      <c r="VTK39" s="45"/>
      <c r="VTL39" s="45"/>
      <c r="VTM39" s="45"/>
      <c r="VTN39" s="45"/>
      <c r="VTO39" s="45"/>
      <c r="VTP39" s="45"/>
      <c r="VTQ39" s="45"/>
      <c r="VTR39" s="45"/>
      <c r="VTS39" s="45"/>
      <c r="VTT39" s="45"/>
      <c r="VTU39" s="45"/>
      <c r="VTV39" s="45"/>
      <c r="VTW39" s="45"/>
      <c r="VTX39" s="45"/>
      <c r="VTY39" s="45"/>
      <c r="VTZ39" s="45"/>
      <c r="VUA39" s="45"/>
      <c r="VUB39" s="45"/>
      <c r="VUC39" s="45"/>
      <c r="VUD39" s="45"/>
      <c r="VUE39" s="45"/>
      <c r="VUF39" s="45"/>
      <c r="VUG39" s="45"/>
      <c r="VUH39" s="45"/>
      <c r="VUI39" s="45"/>
      <c r="VUJ39" s="45"/>
      <c r="VUK39" s="45"/>
      <c r="VUL39" s="45"/>
      <c r="VUM39" s="45"/>
      <c r="VUN39" s="45"/>
      <c r="VUO39" s="45"/>
      <c r="VUP39" s="45"/>
      <c r="VUQ39" s="45"/>
      <c r="VUR39" s="45"/>
      <c r="VUS39" s="45"/>
      <c r="VUT39" s="45"/>
      <c r="VUU39" s="45"/>
      <c r="VUV39" s="45"/>
      <c r="VUW39" s="45"/>
      <c r="VUX39" s="45"/>
      <c r="VUY39" s="45"/>
      <c r="VUZ39" s="45"/>
      <c r="VVA39" s="45"/>
      <c r="VVB39" s="45"/>
      <c r="VVC39" s="45"/>
      <c r="VVD39" s="45"/>
      <c r="VVE39" s="45"/>
      <c r="VVF39" s="45"/>
      <c r="VVG39" s="45"/>
      <c r="VVH39" s="45"/>
      <c r="VVI39" s="45"/>
      <c r="VVJ39" s="45"/>
      <c r="VVK39" s="45"/>
      <c r="VVL39" s="45"/>
      <c r="VVM39" s="45"/>
      <c r="VVN39" s="45"/>
      <c r="VVO39" s="45"/>
      <c r="VVP39" s="45"/>
      <c r="VVQ39" s="45"/>
      <c r="VVR39" s="45"/>
      <c r="VVS39" s="45"/>
      <c r="VVT39" s="45"/>
      <c r="VVU39" s="45"/>
      <c r="VVV39" s="45"/>
      <c r="VVW39" s="45"/>
      <c r="VVX39" s="45"/>
      <c r="VVY39" s="45"/>
      <c r="VVZ39" s="45"/>
      <c r="VWA39" s="45"/>
      <c r="VWB39" s="45"/>
      <c r="VWC39" s="45"/>
      <c r="VWD39" s="45"/>
      <c r="VWE39" s="45"/>
      <c r="VWF39" s="45"/>
      <c r="VWG39" s="45"/>
      <c r="VWH39" s="45"/>
      <c r="VWI39" s="45"/>
      <c r="VWJ39" s="45"/>
      <c r="VWK39" s="45"/>
      <c r="VWL39" s="45"/>
      <c r="VWM39" s="45"/>
      <c r="VWN39" s="45"/>
      <c r="VWO39" s="45"/>
      <c r="VWP39" s="45"/>
      <c r="VWQ39" s="45"/>
      <c r="VWR39" s="45"/>
      <c r="VWS39" s="45"/>
      <c r="VWT39" s="45"/>
      <c r="VWU39" s="45"/>
      <c r="VWV39" s="45"/>
      <c r="VWW39" s="45"/>
      <c r="VWX39" s="45"/>
      <c r="VWY39" s="45"/>
      <c r="VWZ39" s="45"/>
      <c r="VXA39" s="45"/>
      <c r="VXB39" s="45"/>
      <c r="VXC39" s="45"/>
      <c r="VXD39" s="45"/>
      <c r="VXE39" s="45"/>
      <c r="VXF39" s="45"/>
      <c r="VXG39" s="45"/>
      <c r="VXH39" s="45"/>
      <c r="VXI39" s="45"/>
      <c r="VXJ39" s="45"/>
      <c r="VXK39" s="45"/>
      <c r="VXL39" s="45"/>
      <c r="VXM39" s="45"/>
      <c r="VXN39" s="45"/>
      <c r="VXO39" s="45"/>
      <c r="VXP39" s="45"/>
      <c r="VXQ39" s="45"/>
      <c r="VXR39" s="45"/>
      <c r="VXS39" s="45"/>
      <c r="VXT39" s="45"/>
      <c r="VXU39" s="45"/>
      <c r="VXV39" s="45"/>
      <c r="VXW39" s="45"/>
      <c r="VXX39" s="45"/>
      <c r="VXY39" s="45"/>
      <c r="VXZ39" s="45"/>
      <c r="VYA39" s="45"/>
      <c r="VYB39" s="45"/>
      <c r="VYC39" s="45"/>
      <c r="VYD39" s="45"/>
      <c r="VYE39" s="45"/>
      <c r="VYF39" s="45"/>
      <c r="VYG39" s="45"/>
      <c r="VYH39" s="45"/>
      <c r="VYI39" s="45"/>
      <c r="VYJ39" s="45"/>
      <c r="VYK39" s="45"/>
      <c r="VYL39" s="45"/>
      <c r="VYM39" s="45"/>
      <c r="VYN39" s="45"/>
      <c r="VYO39" s="45"/>
      <c r="VYP39" s="45"/>
      <c r="VYQ39" s="45"/>
      <c r="VYR39" s="45"/>
      <c r="VYS39" s="45"/>
      <c r="VYT39" s="45"/>
      <c r="VYU39" s="45"/>
      <c r="VYV39" s="45"/>
      <c r="VYW39" s="45"/>
      <c r="VYX39" s="45"/>
      <c r="VYY39" s="45"/>
      <c r="VYZ39" s="45"/>
      <c r="VZA39" s="45"/>
      <c r="VZB39" s="45"/>
      <c r="VZC39" s="45"/>
      <c r="VZD39" s="45"/>
      <c r="VZE39" s="45"/>
      <c r="VZF39" s="45"/>
      <c r="VZG39" s="45"/>
      <c r="VZH39" s="45"/>
      <c r="VZI39" s="45"/>
      <c r="VZJ39" s="45"/>
      <c r="VZK39" s="45"/>
      <c r="VZL39" s="45"/>
      <c r="VZM39" s="45"/>
      <c r="VZN39" s="45"/>
      <c r="VZO39" s="45"/>
      <c r="VZP39" s="45"/>
      <c r="VZQ39" s="45"/>
      <c r="VZR39" s="45"/>
      <c r="VZS39" s="45"/>
      <c r="VZT39" s="45"/>
      <c r="VZU39" s="45"/>
      <c r="VZV39" s="45"/>
      <c r="VZW39" s="45"/>
      <c r="VZX39" s="45"/>
      <c r="VZY39" s="45"/>
      <c r="VZZ39" s="45"/>
      <c r="WAA39" s="45"/>
      <c r="WAB39" s="45"/>
      <c r="WAC39" s="45"/>
      <c r="WAD39" s="45"/>
      <c r="WAE39" s="45"/>
      <c r="WAF39" s="45"/>
      <c r="WAG39" s="45"/>
      <c r="WAH39" s="45"/>
      <c r="WAI39" s="45"/>
      <c r="WAJ39" s="45"/>
      <c r="WAK39" s="45"/>
      <c r="WAL39" s="45"/>
      <c r="WAM39" s="45"/>
      <c r="WAN39" s="45"/>
      <c r="WAO39" s="45"/>
      <c r="WAP39" s="45"/>
      <c r="WAQ39" s="45"/>
      <c r="WAR39" s="45"/>
      <c r="WAS39" s="45"/>
      <c r="WAT39" s="45"/>
      <c r="WAU39" s="45"/>
      <c r="WAV39" s="45"/>
      <c r="WAW39" s="45"/>
      <c r="WAX39" s="45"/>
      <c r="WAY39" s="45"/>
      <c r="WAZ39" s="45"/>
      <c r="WBA39" s="45"/>
      <c r="WBB39" s="45"/>
      <c r="WBC39" s="45"/>
      <c r="WBD39" s="45"/>
      <c r="WBE39" s="45"/>
      <c r="WBF39" s="45"/>
      <c r="WBG39" s="45"/>
      <c r="WBH39" s="45"/>
      <c r="WBI39" s="45"/>
      <c r="WBJ39" s="45"/>
      <c r="WBK39" s="45"/>
      <c r="WBL39" s="45"/>
      <c r="WBM39" s="45"/>
      <c r="WBN39" s="45"/>
      <c r="WBO39" s="45"/>
      <c r="WBP39" s="45"/>
      <c r="WBQ39" s="45"/>
      <c r="WBR39" s="45"/>
      <c r="WBS39" s="45"/>
      <c r="WBT39" s="45"/>
      <c r="WBU39" s="45"/>
      <c r="WBV39" s="45"/>
      <c r="WBW39" s="45"/>
      <c r="WBX39" s="45"/>
      <c r="WBY39" s="45"/>
      <c r="WBZ39" s="45"/>
      <c r="WCA39" s="45"/>
      <c r="WCB39" s="45"/>
      <c r="WCC39" s="45"/>
      <c r="WCD39" s="45"/>
      <c r="WCE39" s="45"/>
      <c r="WCF39" s="45"/>
      <c r="WCG39" s="45"/>
      <c r="WCH39" s="45"/>
      <c r="WCI39" s="45"/>
      <c r="WCJ39" s="45"/>
      <c r="WCK39" s="45"/>
      <c r="WCL39" s="45"/>
      <c r="WCM39" s="45"/>
      <c r="WCN39" s="45"/>
      <c r="WCO39" s="45"/>
      <c r="WCP39" s="45"/>
      <c r="WCQ39" s="45"/>
      <c r="WCR39" s="45"/>
      <c r="WCS39" s="45"/>
      <c r="WCT39" s="45"/>
      <c r="WCU39" s="45"/>
      <c r="WCV39" s="45"/>
      <c r="WCW39" s="45"/>
      <c r="WCX39" s="45"/>
      <c r="WCY39" s="45"/>
      <c r="WCZ39" s="45"/>
      <c r="WDA39" s="45"/>
      <c r="WDB39" s="45"/>
      <c r="WDC39" s="45"/>
      <c r="WDD39" s="45"/>
      <c r="WDE39" s="45"/>
      <c r="WDF39" s="45"/>
      <c r="WDG39" s="45"/>
      <c r="WDH39" s="45"/>
      <c r="WDI39" s="45"/>
      <c r="WDJ39" s="45"/>
      <c r="WDK39" s="45"/>
      <c r="WDL39" s="45"/>
      <c r="WDM39" s="45"/>
      <c r="WDN39" s="45"/>
      <c r="WDO39" s="45"/>
      <c r="WDP39" s="45"/>
      <c r="WDQ39" s="45"/>
      <c r="WDR39" s="45"/>
      <c r="WDS39" s="45"/>
      <c r="WDT39" s="45"/>
      <c r="WDU39" s="45"/>
      <c r="WDV39" s="45"/>
      <c r="WDW39" s="45"/>
      <c r="WDX39" s="45"/>
      <c r="WDY39" s="45"/>
      <c r="WDZ39" s="45"/>
      <c r="WEA39" s="45"/>
      <c r="WEB39" s="45"/>
      <c r="WEC39" s="45"/>
      <c r="WED39" s="45"/>
      <c r="WEE39" s="45"/>
      <c r="WEF39" s="45"/>
      <c r="WEG39" s="45"/>
      <c r="WEH39" s="45"/>
      <c r="WEI39" s="45"/>
      <c r="WEJ39" s="45"/>
      <c r="WEK39" s="45"/>
      <c r="WEL39" s="45"/>
      <c r="WEM39" s="45"/>
      <c r="WEN39" s="45"/>
      <c r="WEO39" s="45"/>
      <c r="WEP39" s="45"/>
      <c r="WEQ39" s="45"/>
      <c r="WER39" s="45"/>
      <c r="WES39" s="45"/>
      <c r="WET39" s="45"/>
      <c r="WEU39" s="45"/>
      <c r="WEV39" s="45"/>
      <c r="WEW39" s="45"/>
      <c r="WEX39" s="45"/>
      <c r="WEY39" s="45"/>
      <c r="WEZ39" s="45"/>
      <c r="WFA39" s="45"/>
      <c r="WFB39" s="45"/>
      <c r="WFC39" s="45"/>
      <c r="WFD39" s="45"/>
      <c r="WFE39" s="45"/>
      <c r="WFF39" s="45"/>
      <c r="WFG39" s="45"/>
      <c r="WFH39" s="45"/>
      <c r="WFI39" s="45"/>
      <c r="WFJ39" s="45"/>
      <c r="WFK39" s="45"/>
      <c r="WFL39" s="45"/>
      <c r="WFM39" s="45"/>
      <c r="WFN39" s="45"/>
      <c r="WFO39" s="45"/>
      <c r="WFP39" s="45"/>
      <c r="WFQ39" s="45"/>
      <c r="WFR39" s="45"/>
      <c r="WFS39" s="45"/>
      <c r="WFT39" s="45"/>
      <c r="WFU39" s="45"/>
      <c r="WFV39" s="45"/>
      <c r="WFW39" s="45"/>
      <c r="WFX39" s="45"/>
      <c r="WFY39" s="45"/>
      <c r="WFZ39" s="45"/>
      <c r="WGA39" s="45"/>
      <c r="WGB39" s="45"/>
      <c r="WGC39" s="45"/>
      <c r="WGD39" s="45"/>
      <c r="WGE39" s="45"/>
      <c r="WGF39" s="45"/>
      <c r="WGG39" s="45"/>
      <c r="WGH39" s="45"/>
      <c r="WGI39" s="45"/>
      <c r="WGJ39" s="45"/>
      <c r="WGK39" s="45"/>
      <c r="WGL39" s="45"/>
      <c r="WGM39" s="45"/>
      <c r="WGN39" s="45"/>
      <c r="WGO39" s="45"/>
      <c r="WGP39" s="45"/>
      <c r="WGQ39" s="45"/>
      <c r="WGR39" s="45"/>
      <c r="WGS39" s="45"/>
      <c r="WGT39" s="45"/>
      <c r="WGU39" s="45"/>
      <c r="WGV39" s="45"/>
      <c r="WGW39" s="45"/>
      <c r="WGX39" s="45"/>
      <c r="WGY39" s="45"/>
      <c r="WGZ39" s="45"/>
      <c r="WHA39" s="45"/>
      <c r="WHB39" s="45"/>
      <c r="WHC39" s="45"/>
      <c r="WHD39" s="45"/>
      <c r="WHE39" s="45"/>
      <c r="WHF39" s="45"/>
      <c r="WHG39" s="45"/>
      <c r="WHH39" s="45"/>
      <c r="WHI39" s="45"/>
      <c r="WHJ39" s="45"/>
      <c r="WHK39" s="45"/>
      <c r="WHL39" s="45"/>
      <c r="WHM39" s="45"/>
      <c r="WHN39" s="45"/>
      <c r="WHO39" s="45"/>
      <c r="WHP39" s="45"/>
      <c r="WHQ39" s="45"/>
      <c r="WHR39" s="45"/>
      <c r="WHS39" s="45"/>
      <c r="WHT39" s="45"/>
      <c r="WHU39" s="45"/>
      <c r="WHV39" s="45"/>
      <c r="WHW39" s="45"/>
      <c r="WHX39" s="45"/>
      <c r="WHY39" s="45"/>
      <c r="WHZ39" s="45"/>
      <c r="WIA39" s="45"/>
      <c r="WIB39" s="45"/>
      <c r="WIC39" s="45"/>
      <c r="WID39" s="45"/>
      <c r="WIE39" s="45"/>
      <c r="WIF39" s="45"/>
      <c r="WIG39" s="45"/>
      <c r="WIH39" s="45"/>
      <c r="WII39" s="45"/>
      <c r="WIJ39" s="45"/>
      <c r="WIK39" s="45"/>
      <c r="WIL39" s="45"/>
      <c r="WIM39" s="45"/>
      <c r="WIN39" s="45"/>
      <c r="WIO39" s="45"/>
      <c r="WIP39" s="45"/>
      <c r="WIQ39" s="45"/>
      <c r="WIR39" s="45"/>
      <c r="WIS39" s="45"/>
      <c r="WIT39" s="45"/>
      <c r="WIU39" s="45"/>
      <c r="WIV39" s="45"/>
      <c r="WIW39" s="45"/>
      <c r="WIX39" s="45"/>
      <c r="WIY39" s="45"/>
      <c r="WIZ39" s="45"/>
      <c r="WJA39" s="45"/>
      <c r="WJB39" s="45"/>
      <c r="WJC39" s="45"/>
      <c r="WJD39" s="45"/>
      <c r="WJE39" s="45"/>
      <c r="WJF39" s="45"/>
      <c r="WJG39" s="45"/>
      <c r="WJH39" s="45"/>
      <c r="WJI39" s="45"/>
      <c r="WJJ39" s="45"/>
      <c r="WJK39" s="45"/>
      <c r="WJL39" s="45"/>
      <c r="WJM39" s="45"/>
      <c r="WJN39" s="45"/>
      <c r="WJO39" s="45"/>
      <c r="WJP39" s="45"/>
      <c r="WJQ39" s="45"/>
      <c r="WJR39" s="45"/>
      <c r="WJS39" s="45"/>
      <c r="WJT39" s="45"/>
      <c r="WJU39" s="45"/>
      <c r="WJV39" s="45"/>
      <c r="WJW39" s="45"/>
      <c r="WJX39" s="45"/>
      <c r="WJY39" s="45"/>
      <c r="WJZ39" s="45"/>
      <c r="WKA39" s="45"/>
      <c r="WKB39" s="45"/>
      <c r="WKC39" s="45"/>
      <c r="WKD39" s="45"/>
      <c r="WKE39" s="45"/>
      <c r="WKF39" s="45"/>
      <c r="WKG39" s="45"/>
      <c r="WKH39" s="45"/>
      <c r="WKI39" s="45"/>
      <c r="WKJ39" s="45"/>
      <c r="WKK39" s="45"/>
      <c r="WKL39" s="45"/>
      <c r="WKM39" s="45"/>
      <c r="WKN39" s="45"/>
      <c r="WKO39" s="45"/>
      <c r="WKP39" s="45"/>
      <c r="WKQ39" s="45"/>
      <c r="WKR39" s="45"/>
      <c r="WKS39" s="45"/>
      <c r="WKT39" s="45"/>
      <c r="WKU39" s="45"/>
      <c r="WKV39" s="45"/>
      <c r="WKW39" s="45"/>
      <c r="WKX39" s="45"/>
      <c r="WKY39" s="45"/>
      <c r="WKZ39" s="45"/>
      <c r="WLA39" s="45"/>
      <c r="WLB39" s="45"/>
      <c r="WLC39" s="45"/>
      <c r="WLD39" s="45"/>
      <c r="WLE39" s="45"/>
      <c r="WLF39" s="45"/>
      <c r="WLG39" s="45"/>
      <c r="WLH39" s="45"/>
      <c r="WLI39" s="45"/>
      <c r="WLJ39" s="45"/>
      <c r="WLK39" s="45"/>
      <c r="WLL39" s="45"/>
      <c r="WLM39" s="45"/>
      <c r="WLN39" s="45"/>
      <c r="WLO39" s="45"/>
      <c r="WLP39" s="45"/>
      <c r="WLQ39" s="45"/>
      <c r="WLR39" s="45"/>
      <c r="WLS39" s="45"/>
      <c r="WLT39" s="45"/>
      <c r="WLU39" s="45"/>
      <c r="WLV39" s="45"/>
      <c r="WLW39" s="45"/>
      <c r="WLX39" s="45"/>
      <c r="WLY39" s="45"/>
      <c r="WLZ39" s="45"/>
      <c r="WMA39" s="45"/>
      <c r="WMB39" s="45"/>
      <c r="WMC39" s="45"/>
      <c r="WMD39" s="45"/>
      <c r="WME39" s="45"/>
      <c r="WMF39" s="45"/>
      <c r="WMG39" s="45"/>
      <c r="WMH39" s="45"/>
      <c r="WMI39" s="45"/>
      <c r="WMJ39" s="45"/>
      <c r="WMK39" s="45"/>
      <c r="WML39" s="45"/>
      <c r="WMM39" s="45"/>
      <c r="WMN39" s="45"/>
      <c r="WMO39" s="45"/>
      <c r="WMP39" s="45"/>
      <c r="WMQ39" s="45"/>
      <c r="WMR39" s="45"/>
      <c r="WMS39" s="45"/>
      <c r="WMT39" s="45"/>
      <c r="WMU39" s="45"/>
      <c r="WMV39" s="45"/>
      <c r="WMW39" s="45"/>
      <c r="WMX39" s="45"/>
      <c r="WMY39" s="45"/>
      <c r="WMZ39" s="45"/>
      <c r="WNA39" s="45"/>
      <c r="WNB39" s="45"/>
      <c r="WNC39" s="45"/>
      <c r="WND39" s="45"/>
      <c r="WNE39" s="45"/>
      <c r="WNF39" s="45"/>
      <c r="WNG39" s="45"/>
      <c r="WNH39" s="45"/>
      <c r="WNI39" s="45"/>
      <c r="WNJ39" s="45"/>
      <c r="WNK39" s="45"/>
      <c r="WNL39" s="45"/>
      <c r="WNM39" s="45"/>
      <c r="WNN39" s="45"/>
      <c r="WNO39" s="45"/>
      <c r="WNP39" s="45"/>
      <c r="WNQ39" s="45"/>
      <c r="WNR39" s="45"/>
      <c r="WNS39" s="45"/>
      <c r="WNT39" s="45"/>
      <c r="WNU39" s="45"/>
      <c r="WNV39" s="45"/>
      <c r="WNW39" s="45"/>
      <c r="WNX39" s="45"/>
      <c r="WNY39" s="45"/>
      <c r="WNZ39" s="45"/>
      <c r="WOA39" s="45"/>
      <c r="WOB39" s="45"/>
      <c r="WOC39" s="45"/>
      <c r="WOD39" s="45"/>
      <c r="WOE39" s="45"/>
      <c r="WOF39" s="45"/>
      <c r="WOG39" s="45"/>
      <c r="WOH39" s="45"/>
      <c r="WOI39" s="45"/>
      <c r="WOJ39" s="45"/>
      <c r="WOK39" s="45"/>
      <c r="WOL39" s="45"/>
      <c r="WOM39" s="45"/>
      <c r="WON39" s="45"/>
      <c r="WOO39" s="45"/>
      <c r="WOP39" s="45"/>
      <c r="WOQ39" s="45"/>
      <c r="WOR39" s="45"/>
      <c r="WOS39" s="45"/>
      <c r="WOT39" s="45"/>
      <c r="WOU39" s="45"/>
      <c r="WOV39" s="45"/>
      <c r="WOW39" s="45"/>
      <c r="WOX39" s="45"/>
      <c r="WOY39" s="45"/>
      <c r="WOZ39" s="45"/>
      <c r="WPA39" s="45"/>
      <c r="WPB39" s="45"/>
      <c r="WPC39" s="45"/>
      <c r="WPD39" s="45"/>
      <c r="WPE39" s="45"/>
      <c r="WPF39" s="45"/>
      <c r="WPG39" s="45"/>
      <c r="WPH39" s="45"/>
      <c r="WPI39" s="45"/>
      <c r="WPJ39" s="45"/>
      <c r="WPK39" s="45"/>
      <c r="WPL39" s="45"/>
      <c r="WPM39" s="45"/>
      <c r="WPN39" s="45"/>
      <c r="WPO39" s="45"/>
      <c r="WPP39" s="45"/>
      <c r="WPQ39" s="45"/>
      <c r="WPR39" s="45"/>
      <c r="WPS39" s="45"/>
      <c r="WPT39" s="45"/>
      <c r="WPU39" s="45"/>
      <c r="WPV39" s="45"/>
      <c r="WPW39" s="45"/>
      <c r="WPX39" s="45"/>
      <c r="WPY39" s="45"/>
      <c r="WPZ39" s="45"/>
      <c r="WQA39" s="45"/>
      <c r="WQB39" s="45"/>
      <c r="WQC39" s="45"/>
      <c r="WQD39" s="45"/>
      <c r="WQE39" s="45"/>
      <c r="WQF39" s="45"/>
      <c r="WQG39" s="45"/>
      <c r="WQH39" s="45"/>
      <c r="WQI39" s="45"/>
      <c r="WQJ39" s="45"/>
      <c r="WQK39" s="45"/>
      <c r="WQL39" s="45"/>
      <c r="WQM39" s="45"/>
      <c r="WQN39" s="45"/>
      <c r="WQO39" s="45"/>
      <c r="WQP39" s="45"/>
      <c r="WQQ39" s="45"/>
      <c r="WQR39" s="45"/>
      <c r="WQS39" s="45"/>
      <c r="WQT39" s="45"/>
      <c r="WQU39" s="45"/>
      <c r="WQV39" s="45"/>
      <c r="WQW39" s="45"/>
      <c r="WQX39" s="45"/>
      <c r="WQY39" s="45"/>
      <c r="WQZ39" s="45"/>
      <c r="WRA39" s="45"/>
      <c r="WRB39" s="45"/>
      <c r="WRC39" s="45"/>
      <c r="WRD39" s="45"/>
      <c r="WRE39" s="45"/>
      <c r="WRF39" s="45"/>
      <c r="WRG39" s="45"/>
      <c r="WRH39" s="45"/>
      <c r="WRI39" s="45"/>
      <c r="WRJ39" s="45"/>
      <c r="WRK39" s="45"/>
      <c r="WRL39" s="45"/>
      <c r="WRM39" s="45"/>
      <c r="WRN39" s="45"/>
      <c r="WRO39" s="45"/>
      <c r="WRP39" s="45"/>
      <c r="WRQ39" s="45"/>
      <c r="WRR39" s="45"/>
      <c r="WRS39" s="45"/>
      <c r="WRT39" s="45"/>
      <c r="WRU39" s="45"/>
      <c r="WRV39" s="45"/>
      <c r="WRW39" s="45"/>
      <c r="WRX39" s="45"/>
      <c r="WRY39" s="45"/>
      <c r="WRZ39" s="45"/>
      <c r="WSA39" s="45"/>
      <c r="WSB39" s="45"/>
      <c r="WSC39" s="45"/>
      <c r="WSD39" s="45"/>
      <c r="WSE39" s="45"/>
      <c r="WSF39" s="45"/>
      <c r="WSG39" s="45"/>
      <c r="WSH39" s="45"/>
      <c r="WSI39" s="45"/>
      <c r="WSJ39" s="45"/>
      <c r="WSK39" s="45"/>
      <c r="WSL39" s="45"/>
      <c r="WSM39" s="45"/>
      <c r="WSN39" s="45"/>
      <c r="WSO39" s="45"/>
      <c r="WSP39" s="45"/>
      <c r="WSQ39" s="45"/>
      <c r="WSR39" s="45"/>
      <c r="WSS39" s="45"/>
      <c r="WST39" s="45"/>
      <c r="WSU39" s="45"/>
      <c r="WSV39" s="45"/>
      <c r="WSW39" s="45"/>
      <c r="WSX39" s="45"/>
      <c r="WSY39" s="45"/>
      <c r="WSZ39" s="45"/>
      <c r="WTA39" s="45"/>
      <c r="WTB39" s="45"/>
      <c r="WTC39" s="45"/>
      <c r="WTD39" s="45"/>
      <c r="WTE39" s="45"/>
      <c r="WTF39" s="45"/>
      <c r="WTG39" s="45"/>
      <c r="WTH39" s="45"/>
      <c r="WTI39" s="45"/>
      <c r="WTJ39" s="45"/>
      <c r="WTK39" s="45"/>
      <c r="WTL39" s="45"/>
      <c r="WTM39" s="45"/>
      <c r="WTN39" s="45"/>
      <c r="WTO39" s="45"/>
      <c r="WTP39" s="45"/>
      <c r="WTQ39" s="45"/>
      <c r="WTR39" s="45"/>
      <c r="WTS39" s="45"/>
      <c r="WTT39" s="45"/>
      <c r="WTU39" s="45"/>
      <c r="WTV39" s="45"/>
      <c r="WTW39" s="45"/>
      <c r="WTX39" s="45"/>
      <c r="WTY39" s="45"/>
      <c r="WTZ39" s="45"/>
      <c r="WUA39" s="45"/>
      <c r="WUB39" s="45"/>
      <c r="WUC39" s="45"/>
      <c r="WUD39" s="45"/>
      <c r="WUE39" s="45"/>
      <c r="WUF39" s="45"/>
      <c r="WUG39" s="45"/>
      <c r="WUH39" s="45"/>
      <c r="WUI39" s="45"/>
      <c r="WUJ39" s="45"/>
      <c r="WUK39" s="45"/>
      <c r="WUL39" s="45"/>
      <c r="WUM39" s="45"/>
      <c r="WUN39" s="45"/>
      <c r="WUO39" s="45"/>
      <c r="WUP39" s="45"/>
      <c r="WUQ39" s="45"/>
      <c r="WUR39" s="45"/>
      <c r="WUS39" s="45"/>
      <c r="WUT39" s="45"/>
      <c r="WUU39" s="45"/>
      <c r="WUV39" s="45"/>
      <c r="WUW39" s="45"/>
      <c r="WUX39" s="45"/>
      <c r="WUY39" s="45"/>
      <c r="WUZ39" s="45"/>
      <c r="WVA39" s="45"/>
      <c r="WVB39" s="45"/>
      <c r="WVC39" s="45"/>
      <c r="WVD39" s="45"/>
      <c r="WVE39" s="45"/>
      <c r="WVF39" s="45"/>
      <c r="WVG39" s="45"/>
      <c r="WVH39" s="45"/>
      <c r="WVI39" s="45"/>
      <c r="WVJ39" s="45"/>
      <c r="WVK39" s="45"/>
      <c r="WVL39" s="45"/>
      <c r="WVM39" s="45"/>
      <c r="WVN39" s="45"/>
      <c r="WVO39" s="45"/>
      <c r="WVP39" s="45"/>
      <c r="WVQ39" s="45"/>
      <c r="WVR39" s="45"/>
      <c r="WVS39" s="45"/>
      <c r="WVT39" s="45"/>
      <c r="WVU39" s="45"/>
      <c r="WVV39" s="45"/>
      <c r="WVW39" s="45"/>
      <c r="WVX39" s="45"/>
      <c r="WVY39" s="45"/>
      <c r="WVZ39" s="45"/>
      <c r="WWA39" s="45"/>
      <c r="WWB39" s="45"/>
      <c r="WWC39" s="45"/>
      <c r="WWD39" s="45"/>
      <c r="WWE39" s="45"/>
      <c r="WWF39" s="45"/>
      <c r="WWG39" s="45"/>
      <c r="WWH39" s="45"/>
      <c r="WWI39" s="45"/>
      <c r="WWJ39" s="45"/>
      <c r="WWK39" s="45"/>
      <c r="WWL39" s="45"/>
      <c r="WWM39" s="45"/>
      <c r="WWN39" s="45"/>
      <c r="WWO39" s="45"/>
      <c r="WWP39" s="45"/>
      <c r="WWQ39" s="45"/>
      <c r="WWR39" s="45"/>
      <c r="WWS39" s="45"/>
      <c r="WWT39" s="45"/>
      <c r="WWU39" s="45"/>
      <c r="WWV39" s="45"/>
      <c r="WWW39" s="45"/>
      <c r="WWX39" s="45"/>
      <c r="WWY39" s="45"/>
      <c r="WWZ39" s="45"/>
      <c r="WXA39" s="45"/>
      <c r="WXB39" s="45"/>
      <c r="WXC39" s="45"/>
      <c r="WXD39" s="45"/>
      <c r="WXE39" s="45"/>
      <c r="WXF39" s="45"/>
      <c r="WXG39" s="45"/>
      <c r="WXH39" s="45"/>
      <c r="WXI39" s="45"/>
      <c r="WXJ39" s="45"/>
      <c r="WXK39" s="45"/>
      <c r="WXL39" s="45"/>
      <c r="WXM39" s="45"/>
      <c r="WXN39" s="45"/>
      <c r="WXO39" s="45"/>
      <c r="WXP39" s="45"/>
      <c r="WXQ39" s="45"/>
      <c r="WXR39" s="45"/>
      <c r="WXS39" s="45"/>
      <c r="WXT39" s="45"/>
      <c r="WXU39" s="45"/>
      <c r="WXV39" s="45"/>
      <c r="WXW39" s="45"/>
      <c r="WXX39" s="45"/>
      <c r="WXY39" s="45"/>
      <c r="WXZ39" s="45"/>
      <c r="WYA39" s="45"/>
      <c r="WYB39" s="45"/>
      <c r="WYC39" s="45"/>
      <c r="WYD39" s="45"/>
      <c r="WYE39" s="45"/>
      <c r="WYF39" s="45"/>
      <c r="WYG39" s="45"/>
      <c r="WYH39" s="45"/>
      <c r="WYI39" s="45"/>
      <c r="WYJ39" s="45"/>
      <c r="WYK39" s="45"/>
      <c r="WYL39" s="45"/>
      <c r="WYM39" s="45"/>
      <c r="WYN39" s="45"/>
      <c r="WYO39" s="45"/>
      <c r="WYP39" s="45"/>
      <c r="WYQ39" s="45"/>
      <c r="WYR39" s="45"/>
      <c r="WYS39" s="45"/>
      <c r="WYT39" s="45"/>
      <c r="WYU39" s="45"/>
      <c r="WYV39" s="45"/>
      <c r="WYW39" s="45"/>
      <c r="WYX39" s="45"/>
      <c r="WYY39" s="45"/>
      <c r="WYZ39" s="45"/>
      <c r="WZA39" s="45"/>
      <c r="WZB39" s="45"/>
      <c r="WZC39" s="45"/>
      <c r="WZD39" s="45"/>
      <c r="WZE39" s="45"/>
      <c r="WZF39" s="45"/>
      <c r="WZG39" s="45"/>
      <c r="WZH39" s="45"/>
      <c r="WZI39" s="45"/>
      <c r="WZJ39" s="45"/>
      <c r="WZK39" s="45"/>
      <c r="WZL39" s="45"/>
      <c r="WZM39" s="45"/>
      <c r="WZN39" s="45"/>
      <c r="WZO39" s="45"/>
      <c r="WZP39" s="45"/>
      <c r="WZQ39" s="45"/>
      <c r="WZR39" s="45"/>
      <c r="WZS39" s="45"/>
      <c r="WZT39" s="45"/>
      <c r="WZU39" s="45"/>
      <c r="WZV39" s="45"/>
      <c r="WZW39" s="45"/>
      <c r="WZX39" s="45"/>
      <c r="WZY39" s="45"/>
      <c r="WZZ39" s="45"/>
      <c r="XAA39" s="45"/>
      <c r="XAB39" s="45"/>
      <c r="XAC39" s="45"/>
      <c r="XAD39" s="45"/>
      <c r="XAE39" s="45"/>
      <c r="XAF39" s="45"/>
      <c r="XAG39" s="45"/>
      <c r="XAH39" s="45"/>
      <c r="XAI39" s="45"/>
      <c r="XAJ39" s="45"/>
      <c r="XAK39" s="45"/>
      <c r="XAL39" s="45"/>
      <c r="XAM39" s="45"/>
      <c r="XAN39" s="45"/>
      <c r="XAO39" s="45"/>
      <c r="XAP39" s="45"/>
      <c r="XAQ39" s="45"/>
      <c r="XAR39" s="45"/>
      <c r="XAS39" s="45"/>
      <c r="XAT39" s="45"/>
      <c r="XAU39" s="45"/>
      <c r="XAV39" s="45"/>
      <c r="XAW39" s="45"/>
      <c r="XAX39" s="45"/>
      <c r="XAY39" s="45"/>
      <c r="XAZ39" s="45"/>
      <c r="XBA39" s="45"/>
      <c r="XBB39" s="45"/>
      <c r="XBC39" s="45"/>
      <c r="XBD39" s="45"/>
      <c r="XBE39" s="45"/>
      <c r="XBF39" s="45"/>
      <c r="XBG39" s="45"/>
      <c r="XBH39" s="45"/>
      <c r="XBI39" s="45"/>
      <c r="XBJ39" s="45"/>
      <c r="XBK39" s="45"/>
      <c r="XBL39" s="45"/>
      <c r="XBM39" s="45"/>
      <c r="XBN39" s="45"/>
      <c r="XBO39" s="45"/>
      <c r="XBP39" s="45"/>
      <c r="XBQ39" s="45"/>
      <c r="XBR39" s="45"/>
      <c r="XBS39" s="45"/>
      <c r="XBT39" s="45"/>
      <c r="XBU39" s="45"/>
      <c r="XBV39" s="45"/>
      <c r="XBW39" s="45"/>
      <c r="XBX39" s="45"/>
      <c r="XBY39" s="45"/>
      <c r="XBZ39" s="45"/>
      <c r="XCA39" s="45"/>
      <c r="XCB39" s="45"/>
      <c r="XCC39" s="45"/>
      <c r="XCD39" s="45"/>
      <c r="XCE39" s="45"/>
      <c r="XCF39" s="45"/>
      <c r="XCG39" s="45"/>
      <c r="XCH39" s="45"/>
      <c r="XCI39" s="45"/>
      <c r="XCJ39" s="45"/>
      <c r="XCK39" s="45"/>
      <c r="XCL39" s="45"/>
      <c r="XCM39" s="45"/>
      <c r="XCN39" s="45"/>
      <c r="XCO39" s="45"/>
      <c r="XCP39" s="45"/>
      <c r="XCQ39" s="45"/>
      <c r="XCR39" s="45"/>
      <c r="XCS39" s="45"/>
      <c r="XCT39" s="45"/>
      <c r="XCU39" s="45"/>
      <c r="XCV39" s="45"/>
      <c r="XCW39" s="45"/>
      <c r="XCX39" s="45"/>
      <c r="XCY39" s="45"/>
      <c r="XCZ39" s="45"/>
      <c r="XDA39" s="45"/>
      <c r="XDB39" s="45"/>
      <c r="XDC39" s="45"/>
      <c r="XDD39" s="45"/>
      <c r="XDE39" s="45"/>
      <c r="XDF39" s="45"/>
      <c r="XDG39" s="45"/>
      <c r="XDH39" s="45"/>
      <c r="XDI39" s="45"/>
      <c r="XDJ39" s="45"/>
      <c r="XDK39" s="45"/>
      <c r="XDL39" s="45"/>
      <c r="XDM39" s="45"/>
      <c r="XDN39" s="45"/>
      <c r="XDO39" s="45"/>
      <c r="XDP39" s="45"/>
      <c r="XDQ39" s="45"/>
      <c r="XDR39" s="45"/>
      <c r="XDS39" s="45"/>
      <c r="XDT39" s="45"/>
      <c r="XDU39" s="45"/>
      <c r="XDV39" s="45"/>
      <c r="XDW39" s="45"/>
      <c r="XDX39" s="45"/>
      <c r="XDY39" s="45"/>
      <c r="XDZ39" s="45"/>
      <c r="XEA39" s="44"/>
      <c r="XEB39" s="44"/>
      <c r="XEC39" s="44"/>
      <c r="XED39" s="44"/>
      <c r="XEE39" s="44"/>
      <c r="XEF39" s="44"/>
      <c r="XEG39" s="44"/>
      <c r="XEH39" s="44"/>
      <c r="XEI39" s="44"/>
      <c r="XEJ39" s="44"/>
      <c r="XEK39" s="44"/>
      <c r="XEL39" s="44"/>
      <c r="XEM39" s="44"/>
      <c r="XEN39" s="44"/>
      <c r="XEO39" s="44"/>
      <c r="XEP39" s="44"/>
      <c r="XEQ39" s="44"/>
      <c r="XER39" s="44"/>
      <c r="XES39" s="44"/>
      <c r="XET39" s="44"/>
      <c r="XEU39" s="44"/>
      <c r="XEV39" s="44"/>
      <c r="XEW39" s="44"/>
      <c r="XEX39" s="44"/>
      <c r="XEY39" s="44"/>
      <c r="XEZ39" s="44"/>
      <c r="XFA39" s="44"/>
      <c r="XFB39" s="44"/>
    </row>
    <row r="40" s="48" customFormat="1" ht="11.25" spans="1:1638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50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5"/>
      <c r="JA40" s="45"/>
      <c r="JB40" s="45"/>
      <c r="JC40" s="45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5"/>
      <c r="JO40" s="45"/>
      <c r="JP40" s="45"/>
      <c r="JQ40" s="45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5"/>
      <c r="KJ40" s="45"/>
      <c r="KK40" s="45"/>
      <c r="KL40" s="45"/>
      <c r="KM40" s="45"/>
      <c r="KN40" s="45"/>
      <c r="KO40" s="45"/>
      <c r="KP40" s="45"/>
      <c r="KQ40" s="45"/>
      <c r="KR40" s="45"/>
      <c r="KS40" s="45"/>
      <c r="KT40" s="45"/>
      <c r="KU40" s="45"/>
      <c r="KV40" s="45"/>
      <c r="KW40" s="45"/>
      <c r="KX40" s="45"/>
      <c r="KY40" s="45"/>
      <c r="KZ40" s="45"/>
      <c r="LA40" s="45"/>
      <c r="LB40" s="45"/>
      <c r="LC40" s="45"/>
      <c r="LD40" s="45"/>
      <c r="LE40" s="45"/>
      <c r="LF40" s="45"/>
      <c r="LG40" s="45"/>
      <c r="LH40" s="45"/>
      <c r="LI40" s="45"/>
      <c r="LJ40" s="45"/>
      <c r="LK40" s="45"/>
      <c r="LL40" s="45"/>
      <c r="LM40" s="45"/>
      <c r="LN40" s="45"/>
      <c r="LO40" s="45"/>
      <c r="LP40" s="45"/>
      <c r="LQ40" s="45"/>
      <c r="LR40" s="45"/>
      <c r="LS40" s="45"/>
      <c r="LT40" s="45"/>
      <c r="LU40" s="45"/>
      <c r="LV40" s="45"/>
      <c r="LW40" s="45"/>
      <c r="LX40" s="45"/>
      <c r="LY40" s="45"/>
      <c r="LZ40" s="45"/>
      <c r="MA40" s="45"/>
      <c r="MB40" s="45"/>
      <c r="MC40" s="45"/>
      <c r="MD40" s="45"/>
      <c r="ME40" s="45"/>
      <c r="MF40" s="45"/>
      <c r="MG40" s="45"/>
      <c r="MH40" s="45"/>
      <c r="MI40" s="45"/>
      <c r="MJ40" s="45"/>
      <c r="MK40" s="45"/>
      <c r="ML40" s="45"/>
      <c r="MM40" s="45"/>
      <c r="MN40" s="45"/>
      <c r="MO40" s="45"/>
      <c r="MP40" s="45"/>
      <c r="MQ40" s="45"/>
      <c r="MR40" s="45"/>
      <c r="MS40" s="45"/>
      <c r="MT40" s="45"/>
      <c r="MU40" s="45"/>
      <c r="MV40" s="45"/>
      <c r="MW40" s="45"/>
      <c r="MX40" s="45"/>
      <c r="MY40" s="45"/>
      <c r="MZ40" s="45"/>
      <c r="NA40" s="45"/>
      <c r="NB40" s="45"/>
      <c r="NC40" s="45"/>
      <c r="ND40" s="45"/>
      <c r="NE40" s="45"/>
      <c r="NF40" s="45"/>
      <c r="NG40" s="45"/>
      <c r="NH40" s="45"/>
      <c r="NI40" s="45"/>
      <c r="NJ40" s="45"/>
      <c r="NK40" s="45"/>
      <c r="NL40" s="45"/>
      <c r="NM40" s="45"/>
      <c r="NN40" s="45"/>
      <c r="NO40" s="45"/>
      <c r="NP40" s="45"/>
      <c r="NQ40" s="45"/>
      <c r="NR40" s="45"/>
      <c r="NS40" s="45"/>
      <c r="NT40" s="45"/>
      <c r="NU40" s="45"/>
      <c r="NV40" s="45"/>
      <c r="NW40" s="45"/>
      <c r="NX40" s="45"/>
      <c r="NY40" s="45"/>
      <c r="NZ40" s="45"/>
      <c r="OA40" s="45"/>
      <c r="OB40" s="45"/>
      <c r="OC40" s="45"/>
      <c r="OD40" s="45"/>
      <c r="OE40" s="45"/>
      <c r="OF40" s="45"/>
      <c r="OG40" s="45"/>
      <c r="OH40" s="45"/>
      <c r="OI40" s="45"/>
      <c r="OJ40" s="45"/>
      <c r="OK40" s="45"/>
      <c r="OL40" s="45"/>
      <c r="OM40" s="45"/>
      <c r="ON40" s="45"/>
      <c r="OO40" s="45"/>
      <c r="OP40" s="45"/>
      <c r="OQ40" s="45"/>
      <c r="OR40" s="45"/>
      <c r="OS40" s="45"/>
      <c r="OT40" s="45"/>
      <c r="OU40" s="45"/>
      <c r="OV40" s="45"/>
      <c r="OW40" s="45"/>
      <c r="OX40" s="45"/>
      <c r="OY40" s="45"/>
      <c r="OZ40" s="45"/>
      <c r="PA40" s="45"/>
      <c r="PB40" s="45"/>
      <c r="PC40" s="45"/>
      <c r="PD40" s="45"/>
      <c r="PE40" s="45"/>
      <c r="PF40" s="45"/>
      <c r="PG40" s="45"/>
      <c r="PH40" s="45"/>
      <c r="PI40" s="45"/>
      <c r="PJ40" s="45"/>
      <c r="PK40" s="45"/>
      <c r="PL40" s="45"/>
      <c r="PM40" s="45"/>
      <c r="PN40" s="45"/>
      <c r="PO40" s="45"/>
      <c r="PP40" s="45"/>
      <c r="PQ40" s="45"/>
      <c r="PR40" s="45"/>
      <c r="PS40" s="45"/>
      <c r="PT40" s="45"/>
      <c r="PU40" s="45"/>
      <c r="PV40" s="45"/>
      <c r="PW40" s="45"/>
      <c r="PX40" s="45"/>
      <c r="PY40" s="45"/>
      <c r="PZ40" s="45"/>
      <c r="QA40" s="45"/>
      <c r="QB40" s="45"/>
      <c r="QC40" s="45"/>
      <c r="QD40" s="45"/>
      <c r="QE40" s="45"/>
      <c r="QF40" s="45"/>
      <c r="QG40" s="45"/>
      <c r="QH40" s="45"/>
      <c r="QI40" s="45"/>
      <c r="QJ40" s="45"/>
      <c r="QK40" s="45"/>
      <c r="QL40" s="45"/>
      <c r="QM40" s="45"/>
      <c r="QN40" s="45"/>
      <c r="QO40" s="45"/>
      <c r="QP40" s="45"/>
      <c r="QQ40" s="45"/>
      <c r="QR40" s="45"/>
      <c r="QS40" s="45"/>
      <c r="QT40" s="45"/>
      <c r="QU40" s="45"/>
      <c r="QV40" s="45"/>
      <c r="QW40" s="45"/>
      <c r="QX40" s="45"/>
      <c r="QY40" s="45"/>
      <c r="QZ40" s="45"/>
      <c r="RA40" s="45"/>
      <c r="RB40" s="45"/>
      <c r="RC40" s="45"/>
      <c r="RD40" s="45"/>
      <c r="RE40" s="45"/>
      <c r="RF40" s="45"/>
      <c r="RG40" s="45"/>
      <c r="RH40" s="45"/>
      <c r="RI40" s="45"/>
      <c r="RJ40" s="45"/>
      <c r="RK40" s="45"/>
      <c r="RL40" s="45"/>
      <c r="RM40" s="45"/>
      <c r="RN40" s="45"/>
      <c r="RO40" s="45"/>
      <c r="RP40" s="45"/>
      <c r="RQ40" s="45"/>
      <c r="RR40" s="45"/>
      <c r="RS40" s="45"/>
      <c r="RT40" s="45"/>
      <c r="RU40" s="45"/>
      <c r="RV40" s="45"/>
      <c r="RW40" s="45"/>
      <c r="RX40" s="45"/>
      <c r="RY40" s="45"/>
      <c r="RZ40" s="45"/>
      <c r="SA40" s="45"/>
      <c r="SB40" s="45"/>
      <c r="SC40" s="45"/>
      <c r="SD40" s="45"/>
      <c r="SE40" s="45"/>
      <c r="SF40" s="45"/>
      <c r="SG40" s="45"/>
      <c r="SH40" s="45"/>
      <c r="SI40" s="45"/>
      <c r="SJ40" s="45"/>
      <c r="SK40" s="45"/>
      <c r="SL40" s="45"/>
      <c r="SM40" s="45"/>
      <c r="SN40" s="45"/>
      <c r="SO40" s="45"/>
      <c r="SP40" s="45"/>
      <c r="SQ40" s="45"/>
      <c r="SR40" s="45"/>
      <c r="SS40" s="45"/>
      <c r="ST40" s="45"/>
      <c r="SU40" s="45"/>
      <c r="SV40" s="45"/>
      <c r="SW40" s="45"/>
      <c r="SX40" s="45"/>
      <c r="SY40" s="45"/>
      <c r="SZ40" s="45"/>
      <c r="TA40" s="45"/>
      <c r="TB40" s="45"/>
      <c r="TC40" s="45"/>
      <c r="TD40" s="45"/>
      <c r="TE40" s="45"/>
      <c r="TF40" s="45"/>
      <c r="TG40" s="45"/>
      <c r="TH40" s="45"/>
      <c r="TI40" s="45"/>
      <c r="TJ40" s="45"/>
      <c r="TK40" s="45"/>
      <c r="TL40" s="45"/>
      <c r="TM40" s="45"/>
      <c r="TN40" s="45"/>
      <c r="TO40" s="45"/>
      <c r="TP40" s="45"/>
      <c r="TQ40" s="45"/>
      <c r="TR40" s="45"/>
      <c r="TS40" s="45"/>
      <c r="TT40" s="45"/>
      <c r="TU40" s="45"/>
      <c r="TV40" s="45"/>
      <c r="TW40" s="45"/>
      <c r="TX40" s="45"/>
      <c r="TY40" s="45"/>
      <c r="TZ40" s="45"/>
      <c r="UA40" s="45"/>
      <c r="UB40" s="45"/>
      <c r="UC40" s="45"/>
      <c r="UD40" s="45"/>
      <c r="UE40" s="45"/>
      <c r="UF40" s="45"/>
      <c r="UG40" s="45"/>
      <c r="UH40" s="45"/>
      <c r="UI40" s="45"/>
      <c r="UJ40" s="45"/>
      <c r="UK40" s="45"/>
      <c r="UL40" s="45"/>
      <c r="UM40" s="45"/>
      <c r="UN40" s="45"/>
      <c r="UO40" s="45"/>
      <c r="UP40" s="45"/>
      <c r="UQ40" s="45"/>
      <c r="UR40" s="45"/>
      <c r="US40" s="45"/>
      <c r="UT40" s="45"/>
      <c r="UU40" s="45"/>
      <c r="UV40" s="45"/>
      <c r="UW40" s="45"/>
      <c r="UX40" s="45"/>
      <c r="UY40" s="45"/>
      <c r="UZ40" s="45"/>
      <c r="VA40" s="45"/>
      <c r="VB40" s="45"/>
      <c r="VC40" s="45"/>
      <c r="VD40" s="45"/>
      <c r="VE40" s="45"/>
      <c r="VF40" s="45"/>
      <c r="VG40" s="45"/>
      <c r="VH40" s="45"/>
      <c r="VI40" s="45"/>
      <c r="VJ40" s="45"/>
      <c r="VK40" s="45"/>
      <c r="VL40" s="45"/>
      <c r="VM40" s="45"/>
      <c r="VN40" s="45"/>
      <c r="VO40" s="45"/>
      <c r="VP40" s="45"/>
      <c r="VQ40" s="45"/>
      <c r="VR40" s="45"/>
      <c r="VS40" s="45"/>
      <c r="VT40" s="45"/>
      <c r="VU40" s="45"/>
      <c r="VV40" s="45"/>
      <c r="VW40" s="45"/>
      <c r="VX40" s="45"/>
      <c r="VY40" s="45"/>
      <c r="VZ40" s="45"/>
      <c r="WA40" s="45"/>
      <c r="WB40" s="45"/>
      <c r="WC40" s="45"/>
      <c r="WD40" s="45"/>
      <c r="WE40" s="45"/>
      <c r="WF40" s="45"/>
      <c r="WG40" s="45"/>
      <c r="WH40" s="45"/>
      <c r="WI40" s="45"/>
      <c r="WJ40" s="45"/>
      <c r="WK40" s="45"/>
      <c r="WL40" s="45"/>
      <c r="WM40" s="45"/>
      <c r="WN40" s="45"/>
      <c r="WO40" s="45"/>
      <c r="WP40" s="45"/>
      <c r="WQ40" s="45"/>
      <c r="WR40" s="45"/>
      <c r="WS40" s="45"/>
      <c r="WT40" s="45"/>
      <c r="WU40" s="45"/>
      <c r="WV40" s="45"/>
      <c r="WW40" s="45"/>
      <c r="WX40" s="45"/>
      <c r="WY40" s="45"/>
      <c r="WZ40" s="45"/>
      <c r="XA40" s="45"/>
      <c r="XB40" s="45"/>
      <c r="XC40" s="45"/>
      <c r="XD40" s="45"/>
      <c r="XE40" s="45"/>
      <c r="XF40" s="45"/>
      <c r="XG40" s="45"/>
      <c r="XH40" s="45"/>
      <c r="XI40" s="45"/>
      <c r="XJ40" s="45"/>
      <c r="XK40" s="45"/>
      <c r="XL40" s="45"/>
      <c r="XM40" s="45"/>
      <c r="XN40" s="45"/>
      <c r="XO40" s="45"/>
      <c r="XP40" s="45"/>
      <c r="XQ40" s="45"/>
      <c r="XR40" s="45"/>
      <c r="XS40" s="45"/>
      <c r="XT40" s="45"/>
      <c r="XU40" s="45"/>
      <c r="XV40" s="45"/>
      <c r="XW40" s="45"/>
      <c r="XX40" s="45"/>
      <c r="XY40" s="45"/>
      <c r="XZ40" s="45"/>
      <c r="YA40" s="45"/>
      <c r="YB40" s="45"/>
      <c r="YC40" s="45"/>
      <c r="YD40" s="45"/>
      <c r="YE40" s="45"/>
      <c r="YF40" s="45"/>
      <c r="YG40" s="45"/>
      <c r="YH40" s="45"/>
      <c r="YI40" s="45"/>
      <c r="YJ40" s="45"/>
      <c r="YK40" s="45"/>
      <c r="YL40" s="45"/>
      <c r="YM40" s="45"/>
      <c r="YN40" s="45"/>
      <c r="YO40" s="45"/>
      <c r="YP40" s="45"/>
      <c r="YQ40" s="45"/>
      <c r="YR40" s="45"/>
      <c r="YS40" s="45"/>
      <c r="YT40" s="45"/>
      <c r="YU40" s="45"/>
      <c r="YV40" s="45"/>
      <c r="YW40" s="45"/>
      <c r="YX40" s="45"/>
      <c r="YY40" s="45"/>
      <c r="YZ40" s="45"/>
      <c r="ZA40" s="45"/>
      <c r="ZB40" s="45"/>
      <c r="ZC40" s="45"/>
      <c r="ZD40" s="45"/>
      <c r="ZE40" s="45"/>
      <c r="ZF40" s="45"/>
      <c r="ZG40" s="45"/>
      <c r="ZH40" s="45"/>
      <c r="ZI40" s="45"/>
      <c r="ZJ40" s="45"/>
      <c r="ZK40" s="45"/>
      <c r="ZL40" s="45"/>
      <c r="ZM40" s="45"/>
      <c r="ZN40" s="45"/>
      <c r="ZO40" s="45"/>
      <c r="ZP40" s="45"/>
      <c r="ZQ40" s="45"/>
      <c r="ZR40" s="45"/>
      <c r="ZS40" s="45"/>
      <c r="ZT40" s="45"/>
      <c r="ZU40" s="45"/>
      <c r="ZV40" s="45"/>
      <c r="ZW40" s="45"/>
      <c r="ZX40" s="45"/>
      <c r="ZY40" s="45"/>
      <c r="ZZ40" s="45"/>
      <c r="AAA40" s="45"/>
      <c r="AAB40" s="45"/>
      <c r="AAC40" s="45"/>
      <c r="AAD40" s="45"/>
      <c r="AAE40" s="45"/>
      <c r="AAF40" s="45"/>
      <c r="AAG40" s="45"/>
      <c r="AAH40" s="45"/>
      <c r="AAI40" s="45"/>
      <c r="AAJ40" s="45"/>
      <c r="AAK40" s="45"/>
      <c r="AAL40" s="45"/>
      <c r="AAM40" s="45"/>
      <c r="AAN40" s="45"/>
      <c r="AAO40" s="45"/>
      <c r="AAP40" s="45"/>
      <c r="AAQ40" s="45"/>
      <c r="AAR40" s="45"/>
      <c r="AAS40" s="45"/>
      <c r="AAT40" s="45"/>
      <c r="AAU40" s="45"/>
      <c r="AAV40" s="45"/>
      <c r="AAW40" s="45"/>
      <c r="AAX40" s="45"/>
      <c r="AAY40" s="45"/>
      <c r="AAZ40" s="45"/>
      <c r="ABA40" s="45"/>
      <c r="ABB40" s="45"/>
      <c r="ABC40" s="45"/>
      <c r="ABD40" s="45"/>
      <c r="ABE40" s="45"/>
      <c r="ABF40" s="45"/>
      <c r="ABG40" s="45"/>
      <c r="ABH40" s="45"/>
      <c r="ABI40" s="45"/>
      <c r="ABJ40" s="45"/>
      <c r="ABK40" s="45"/>
      <c r="ABL40" s="45"/>
      <c r="ABM40" s="45"/>
      <c r="ABN40" s="45"/>
      <c r="ABO40" s="45"/>
      <c r="ABP40" s="45"/>
      <c r="ABQ40" s="45"/>
      <c r="ABR40" s="45"/>
      <c r="ABS40" s="45"/>
      <c r="ABT40" s="45"/>
      <c r="ABU40" s="45"/>
      <c r="ABV40" s="45"/>
      <c r="ABW40" s="45"/>
      <c r="ABX40" s="45"/>
      <c r="ABY40" s="45"/>
      <c r="ABZ40" s="45"/>
      <c r="ACA40" s="45"/>
      <c r="ACB40" s="45"/>
      <c r="ACC40" s="45"/>
      <c r="ACD40" s="45"/>
      <c r="ACE40" s="45"/>
      <c r="ACF40" s="45"/>
      <c r="ACG40" s="45"/>
      <c r="ACH40" s="45"/>
      <c r="ACI40" s="45"/>
      <c r="ACJ40" s="45"/>
      <c r="ACK40" s="45"/>
      <c r="ACL40" s="45"/>
      <c r="ACM40" s="45"/>
      <c r="ACN40" s="45"/>
      <c r="ACO40" s="45"/>
      <c r="ACP40" s="45"/>
      <c r="ACQ40" s="45"/>
      <c r="ACR40" s="45"/>
      <c r="ACS40" s="45"/>
      <c r="ACT40" s="45"/>
      <c r="ACU40" s="45"/>
      <c r="ACV40" s="45"/>
      <c r="ACW40" s="45"/>
      <c r="ACX40" s="45"/>
      <c r="ACY40" s="45"/>
      <c r="ACZ40" s="45"/>
      <c r="ADA40" s="45"/>
      <c r="ADB40" s="45"/>
      <c r="ADC40" s="45"/>
      <c r="ADD40" s="45"/>
      <c r="ADE40" s="45"/>
      <c r="ADF40" s="45"/>
      <c r="ADG40" s="45"/>
      <c r="ADH40" s="45"/>
      <c r="ADI40" s="45"/>
      <c r="ADJ40" s="45"/>
      <c r="ADK40" s="45"/>
      <c r="ADL40" s="45"/>
      <c r="ADM40" s="45"/>
      <c r="ADN40" s="45"/>
      <c r="ADO40" s="45"/>
      <c r="ADP40" s="45"/>
      <c r="ADQ40" s="45"/>
      <c r="ADR40" s="45"/>
      <c r="ADS40" s="45"/>
      <c r="ADT40" s="45"/>
      <c r="ADU40" s="45"/>
      <c r="ADV40" s="45"/>
      <c r="ADW40" s="45"/>
      <c r="ADX40" s="45"/>
      <c r="ADY40" s="45"/>
      <c r="ADZ40" s="45"/>
      <c r="AEA40" s="45"/>
      <c r="AEB40" s="45"/>
      <c r="AEC40" s="45"/>
      <c r="AED40" s="45"/>
      <c r="AEE40" s="45"/>
      <c r="AEF40" s="45"/>
      <c r="AEG40" s="45"/>
      <c r="AEH40" s="45"/>
      <c r="AEI40" s="45"/>
      <c r="AEJ40" s="45"/>
      <c r="AEK40" s="45"/>
      <c r="AEL40" s="45"/>
      <c r="AEM40" s="45"/>
      <c r="AEN40" s="45"/>
      <c r="AEO40" s="45"/>
      <c r="AEP40" s="45"/>
      <c r="AEQ40" s="45"/>
      <c r="AER40" s="45"/>
      <c r="AES40" s="45"/>
      <c r="AET40" s="45"/>
      <c r="AEU40" s="45"/>
      <c r="AEV40" s="45"/>
      <c r="AEW40" s="45"/>
      <c r="AEX40" s="45"/>
      <c r="AEY40" s="45"/>
      <c r="AEZ40" s="45"/>
      <c r="AFA40" s="45"/>
      <c r="AFB40" s="45"/>
      <c r="AFC40" s="45"/>
      <c r="AFD40" s="45"/>
      <c r="AFE40" s="45"/>
      <c r="AFF40" s="45"/>
      <c r="AFG40" s="45"/>
      <c r="AFH40" s="45"/>
      <c r="AFI40" s="45"/>
      <c r="AFJ40" s="45"/>
      <c r="AFK40" s="45"/>
      <c r="AFL40" s="45"/>
      <c r="AFM40" s="45"/>
      <c r="AFN40" s="45"/>
      <c r="AFO40" s="45"/>
      <c r="AFP40" s="45"/>
      <c r="AFQ40" s="45"/>
      <c r="AFR40" s="45"/>
      <c r="AFS40" s="45"/>
      <c r="AFT40" s="45"/>
      <c r="AFU40" s="45"/>
      <c r="AFV40" s="45"/>
      <c r="AFW40" s="45"/>
      <c r="AFX40" s="45"/>
      <c r="AFY40" s="45"/>
      <c r="AFZ40" s="45"/>
      <c r="AGA40" s="45"/>
      <c r="AGB40" s="45"/>
      <c r="AGC40" s="45"/>
      <c r="AGD40" s="45"/>
      <c r="AGE40" s="45"/>
      <c r="AGF40" s="45"/>
      <c r="AGG40" s="45"/>
      <c r="AGH40" s="45"/>
      <c r="AGI40" s="45"/>
      <c r="AGJ40" s="45"/>
      <c r="AGK40" s="45"/>
      <c r="AGL40" s="45"/>
      <c r="AGM40" s="45"/>
      <c r="AGN40" s="45"/>
      <c r="AGO40" s="45"/>
      <c r="AGP40" s="45"/>
      <c r="AGQ40" s="45"/>
      <c r="AGR40" s="45"/>
      <c r="AGS40" s="45"/>
      <c r="AGT40" s="45"/>
      <c r="AGU40" s="45"/>
      <c r="AGV40" s="45"/>
      <c r="AGW40" s="45"/>
      <c r="AGX40" s="45"/>
      <c r="AGY40" s="45"/>
      <c r="AGZ40" s="45"/>
      <c r="AHA40" s="45"/>
      <c r="AHB40" s="45"/>
      <c r="AHC40" s="45"/>
      <c r="AHD40" s="45"/>
      <c r="AHE40" s="45"/>
      <c r="AHF40" s="45"/>
      <c r="AHG40" s="45"/>
      <c r="AHH40" s="45"/>
      <c r="AHI40" s="45"/>
      <c r="AHJ40" s="45"/>
      <c r="AHK40" s="45"/>
      <c r="AHL40" s="45"/>
      <c r="AHM40" s="45"/>
      <c r="AHN40" s="45"/>
      <c r="AHO40" s="45"/>
      <c r="AHP40" s="45"/>
      <c r="AHQ40" s="45"/>
      <c r="AHR40" s="45"/>
      <c r="AHS40" s="45"/>
      <c r="AHT40" s="45"/>
      <c r="AHU40" s="45"/>
      <c r="AHV40" s="45"/>
      <c r="AHW40" s="45"/>
      <c r="AHX40" s="45"/>
      <c r="AHY40" s="45"/>
      <c r="AHZ40" s="45"/>
      <c r="AIA40" s="45"/>
      <c r="AIB40" s="45"/>
      <c r="AIC40" s="45"/>
      <c r="AID40" s="45"/>
      <c r="AIE40" s="45"/>
      <c r="AIF40" s="45"/>
      <c r="AIG40" s="45"/>
      <c r="AIH40" s="45"/>
      <c r="AII40" s="45"/>
      <c r="AIJ40" s="45"/>
      <c r="AIK40" s="45"/>
      <c r="AIL40" s="45"/>
      <c r="AIM40" s="45"/>
      <c r="AIN40" s="45"/>
      <c r="AIO40" s="45"/>
      <c r="AIP40" s="45"/>
      <c r="AIQ40" s="45"/>
      <c r="AIR40" s="45"/>
      <c r="AIS40" s="45"/>
      <c r="AIT40" s="45"/>
      <c r="AIU40" s="45"/>
      <c r="AIV40" s="45"/>
      <c r="AIW40" s="45"/>
      <c r="AIX40" s="45"/>
      <c r="AIY40" s="45"/>
      <c r="AIZ40" s="45"/>
      <c r="AJA40" s="45"/>
      <c r="AJB40" s="45"/>
      <c r="AJC40" s="45"/>
      <c r="AJD40" s="45"/>
      <c r="AJE40" s="45"/>
      <c r="AJF40" s="45"/>
      <c r="AJG40" s="45"/>
      <c r="AJH40" s="45"/>
      <c r="AJI40" s="45"/>
      <c r="AJJ40" s="45"/>
      <c r="AJK40" s="45"/>
      <c r="AJL40" s="45"/>
      <c r="AJM40" s="45"/>
      <c r="AJN40" s="45"/>
      <c r="AJO40" s="45"/>
      <c r="AJP40" s="45"/>
      <c r="AJQ40" s="45"/>
      <c r="AJR40" s="45"/>
      <c r="AJS40" s="45"/>
      <c r="AJT40" s="45"/>
      <c r="AJU40" s="45"/>
      <c r="AJV40" s="45"/>
      <c r="AJW40" s="45"/>
      <c r="AJX40" s="45"/>
      <c r="AJY40" s="45"/>
      <c r="AJZ40" s="45"/>
      <c r="AKA40" s="45"/>
      <c r="AKB40" s="45"/>
      <c r="AKC40" s="45"/>
      <c r="AKD40" s="45"/>
      <c r="AKE40" s="45"/>
      <c r="AKF40" s="45"/>
      <c r="AKG40" s="45"/>
      <c r="AKH40" s="45"/>
      <c r="AKI40" s="45"/>
      <c r="AKJ40" s="45"/>
      <c r="AKK40" s="45"/>
      <c r="AKL40" s="45"/>
      <c r="AKM40" s="45"/>
      <c r="AKN40" s="45"/>
      <c r="AKO40" s="45"/>
      <c r="AKP40" s="45"/>
      <c r="AKQ40" s="45"/>
      <c r="AKR40" s="45"/>
      <c r="AKS40" s="45"/>
      <c r="AKT40" s="45"/>
      <c r="AKU40" s="45"/>
      <c r="AKV40" s="45"/>
      <c r="AKW40" s="45"/>
      <c r="AKX40" s="45"/>
      <c r="AKY40" s="45"/>
      <c r="AKZ40" s="45"/>
      <c r="ALA40" s="45"/>
      <c r="ALB40" s="45"/>
      <c r="ALC40" s="45"/>
      <c r="ALD40" s="45"/>
      <c r="ALE40" s="45"/>
      <c r="ALF40" s="45"/>
      <c r="ALG40" s="45"/>
      <c r="ALH40" s="45"/>
      <c r="ALI40" s="45"/>
      <c r="ALJ40" s="45"/>
      <c r="ALK40" s="45"/>
      <c r="ALL40" s="45"/>
      <c r="ALM40" s="45"/>
      <c r="ALN40" s="45"/>
      <c r="ALO40" s="45"/>
      <c r="ALP40" s="45"/>
      <c r="ALQ40" s="45"/>
      <c r="ALR40" s="45"/>
      <c r="ALS40" s="45"/>
      <c r="ALT40" s="45"/>
      <c r="ALU40" s="45"/>
      <c r="ALV40" s="45"/>
      <c r="ALW40" s="45"/>
      <c r="ALX40" s="45"/>
      <c r="ALY40" s="45"/>
      <c r="ALZ40" s="45"/>
      <c r="AMA40" s="45"/>
      <c r="AMB40" s="45"/>
      <c r="AMC40" s="45"/>
      <c r="AMD40" s="45"/>
      <c r="AME40" s="45"/>
      <c r="AMF40" s="45"/>
      <c r="AMG40" s="45"/>
      <c r="AMH40" s="45"/>
      <c r="AMI40" s="45"/>
      <c r="AMJ40" s="45"/>
      <c r="AMK40" s="45"/>
      <c r="AML40" s="45"/>
      <c r="AMM40" s="45"/>
      <c r="AMN40" s="45"/>
      <c r="AMO40" s="45"/>
      <c r="AMP40" s="45"/>
      <c r="AMQ40" s="45"/>
      <c r="AMR40" s="45"/>
      <c r="AMS40" s="45"/>
      <c r="AMT40" s="45"/>
      <c r="AMU40" s="45"/>
      <c r="AMV40" s="45"/>
      <c r="AMW40" s="45"/>
      <c r="AMX40" s="45"/>
      <c r="AMY40" s="45"/>
      <c r="AMZ40" s="45"/>
      <c r="ANA40" s="45"/>
      <c r="ANB40" s="45"/>
      <c r="ANC40" s="45"/>
      <c r="AND40" s="45"/>
      <c r="ANE40" s="45"/>
      <c r="ANF40" s="45"/>
      <c r="ANG40" s="45"/>
      <c r="ANH40" s="45"/>
      <c r="ANI40" s="45"/>
      <c r="ANJ40" s="45"/>
      <c r="ANK40" s="45"/>
      <c r="ANL40" s="45"/>
      <c r="ANM40" s="45"/>
      <c r="ANN40" s="45"/>
      <c r="ANO40" s="45"/>
      <c r="ANP40" s="45"/>
      <c r="ANQ40" s="45"/>
      <c r="ANR40" s="45"/>
      <c r="ANS40" s="45"/>
      <c r="ANT40" s="45"/>
      <c r="ANU40" s="45"/>
      <c r="ANV40" s="45"/>
      <c r="ANW40" s="45"/>
      <c r="ANX40" s="45"/>
      <c r="ANY40" s="45"/>
      <c r="ANZ40" s="45"/>
      <c r="AOA40" s="45"/>
      <c r="AOB40" s="45"/>
      <c r="AOC40" s="45"/>
      <c r="AOD40" s="45"/>
      <c r="AOE40" s="45"/>
      <c r="AOF40" s="45"/>
      <c r="AOG40" s="45"/>
      <c r="AOH40" s="45"/>
      <c r="AOI40" s="45"/>
      <c r="AOJ40" s="45"/>
      <c r="AOK40" s="45"/>
      <c r="AOL40" s="45"/>
      <c r="AOM40" s="45"/>
      <c r="AON40" s="45"/>
      <c r="AOO40" s="45"/>
      <c r="AOP40" s="45"/>
      <c r="AOQ40" s="45"/>
      <c r="AOR40" s="45"/>
      <c r="AOS40" s="45"/>
      <c r="AOT40" s="45"/>
      <c r="AOU40" s="45"/>
      <c r="AOV40" s="45"/>
      <c r="AOW40" s="45"/>
      <c r="AOX40" s="45"/>
      <c r="AOY40" s="45"/>
      <c r="AOZ40" s="45"/>
      <c r="APA40" s="45"/>
      <c r="APB40" s="45"/>
      <c r="APC40" s="45"/>
      <c r="APD40" s="45"/>
      <c r="APE40" s="45"/>
      <c r="APF40" s="45"/>
      <c r="APG40" s="45"/>
      <c r="APH40" s="45"/>
      <c r="API40" s="45"/>
      <c r="APJ40" s="45"/>
      <c r="APK40" s="45"/>
      <c r="APL40" s="45"/>
      <c r="APM40" s="45"/>
      <c r="APN40" s="45"/>
      <c r="APO40" s="45"/>
      <c r="APP40" s="45"/>
      <c r="APQ40" s="45"/>
      <c r="APR40" s="45"/>
      <c r="APS40" s="45"/>
      <c r="APT40" s="45"/>
      <c r="APU40" s="45"/>
      <c r="APV40" s="45"/>
      <c r="APW40" s="45"/>
      <c r="APX40" s="45"/>
      <c r="APY40" s="45"/>
      <c r="APZ40" s="45"/>
      <c r="AQA40" s="45"/>
      <c r="AQB40" s="45"/>
      <c r="AQC40" s="45"/>
      <c r="AQD40" s="45"/>
      <c r="AQE40" s="45"/>
      <c r="AQF40" s="45"/>
      <c r="AQG40" s="45"/>
      <c r="AQH40" s="45"/>
      <c r="AQI40" s="45"/>
      <c r="AQJ40" s="45"/>
      <c r="AQK40" s="45"/>
      <c r="AQL40" s="45"/>
      <c r="AQM40" s="45"/>
      <c r="AQN40" s="45"/>
      <c r="AQO40" s="45"/>
      <c r="AQP40" s="45"/>
      <c r="AQQ40" s="45"/>
      <c r="AQR40" s="45"/>
      <c r="AQS40" s="45"/>
      <c r="AQT40" s="45"/>
      <c r="AQU40" s="45"/>
      <c r="AQV40" s="45"/>
      <c r="AQW40" s="45"/>
      <c r="AQX40" s="45"/>
      <c r="AQY40" s="45"/>
      <c r="AQZ40" s="45"/>
      <c r="ARA40" s="45"/>
      <c r="ARB40" s="45"/>
      <c r="ARC40" s="45"/>
      <c r="ARD40" s="45"/>
      <c r="ARE40" s="45"/>
      <c r="ARF40" s="45"/>
      <c r="ARG40" s="45"/>
      <c r="ARH40" s="45"/>
      <c r="ARI40" s="45"/>
      <c r="ARJ40" s="45"/>
      <c r="ARK40" s="45"/>
      <c r="ARL40" s="45"/>
      <c r="ARM40" s="45"/>
      <c r="ARN40" s="45"/>
      <c r="ARO40" s="45"/>
      <c r="ARP40" s="45"/>
      <c r="ARQ40" s="45"/>
      <c r="ARR40" s="45"/>
      <c r="ARS40" s="45"/>
      <c r="ART40" s="45"/>
      <c r="ARU40" s="45"/>
      <c r="ARV40" s="45"/>
      <c r="ARW40" s="45"/>
      <c r="ARX40" s="45"/>
      <c r="ARY40" s="45"/>
      <c r="ARZ40" s="45"/>
      <c r="ASA40" s="45"/>
      <c r="ASB40" s="45"/>
      <c r="ASC40" s="45"/>
      <c r="ASD40" s="45"/>
      <c r="ASE40" s="45"/>
      <c r="ASF40" s="45"/>
      <c r="ASG40" s="45"/>
      <c r="ASH40" s="45"/>
      <c r="ASI40" s="45"/>
      <c r="ASJ40" s="45"/>
      <c r="ASK40" s="45"/>
      <c r="ASL40" s="45"/>
      <c r="ASM40" s="45"/>
      <c r="ASN40" s="45"/>
      <c r="ASO40" s="45"/>
      <c r="ASP40" s="45"/>
      <c r="ASQ40" s="45"/>
      <c r="ASR40" s="45"/>
      <c r="ASS40" s="45"/>
      <c r="AST40" s="45"/>
      <c r="ASU40" s="45"/>
      <c r="ASV40" s="45"/>
      <c r="ASW40" s="45"/>
      <c r="ASX40" s="45"/>
      <c r="ASY40" s="45"/>
      <c r="ASZ40" s="45"/>
      <c r="ATA40" s="45"/>
      <c r="ATB40" s="45"/>
      <c r="ATC40" s="45"/>
      <c r="ATD40" s="45"/>
      <c r="ATE40" s="45"/>
      <c r="ATF40" s="45"/>
      <c r="ATG40" s="45"/>
      <c r="ATH40" s="45"/>
      <c r="ATI40" s="45"/>
      <c r="ATJ40" s="45"/>
      <c r="ATK40" s="45"/>
      <c r="ATL40" s="45"/>
      <c r="ATM40" s="45"/>
      <c r="ATN40" s="45"/>
      <c r="ATO40" s="45"/>
      <c r="ATP40" s="45"/>
      <c r="ATQ40" s="45"/>
      <c r="ATR40" s="45"/>
      <c r="ATS40" s="45"/>
      <c r="ATT40" s="45"/>
      <c r="ATU40" s="45"/>
      <c r="ATV40" s="45"/>
      <c r="ATW40" s="45"/>
      <c r="ATX40" s="45"/>
      <c r="ATY40" s="45"/>
      <c r="ATZ40" s="45"/>
      <c r="AUA40" s="45"/>
      <c r="AUB40" s="45"/>
      <c r="AUC40" s="45"/>
      <c r="AUD40" s="45"/>
      <c r="AUE40" s="45"/>
      <c r="AUF40" s="45"/>
      <c r="AUG40" s="45"/>
      <c r="AUH40" s="45"/>
      <c r="AUI40" s="45"/>
      <c r="AUJ40" s="45"/>
      <c r="AUK40" s="45"/>
      <c r="AUL40" s="45"/>
      <c r="AUM40" s="45"/>
      <c r="AUN40" s="45"/>
      <c r="AUO40" s="45"/>
      <c r="AUP40" s="45"/>
      <c r="AUQ40" s="45"/>
      <c r="AUR40" s="45"/>
      <c r="AUS40" s="45"/>
      <c r="AUT40" s="45"/>
      <c r="AUU40" s="45"/>
      <c r="AUV40" s="45"/>
      <c r="AUW40" s="45"/>
      <c r="AUX40" s="45"/>
      <c r="AUY40" s="45"/>
      <c r="AUZ40" s="45"/>
      <c r="AVA40" s="45"/>
      <c r="AVB40" s="45"/>
      <c r="AVC40" s="45"/>
      <c r="AVD40" s="45"/>
      <c r="AVE40" s="45"/>
      <c r="AVF40" s="45"/>
      <c r="AVG40" s="45"/>
      <c r="AVH40" s="45"/>
      <c r="AVI40" s="45"/>
      <c r="AVJ40" s="45"/>
      <c r="AVK40" s="45"/>
      <c r="AVL40" s="45"/>
      <c r="AVM40" s="45"/>
      <c r="AVN40" s="45"/>
      <c r="AVO40" s="45"/>
      <c r="AVP40" s="45"/>
      <c r="AVQ40" s="45"/>
      <c r="AVR40" s="45"/>
      <c r="AVS40" s="45"/>
      <c r="AVT40" s="45"/>
      <c r="AVU40" s="45"/>
      <c r="AVV40" s="45"/>
      <c r="AVW40" s="45"/>
      <c r="AVX40" s="45"/>
      <c r="AVY40" s="45"/>
      <c r="AVZ40" s="45"/>
      <c r="AWA40" s="45"/>
      <c r="AWB40" s="45"/>
      <c r="AWC40" s="45"/>
      <c r="AWD40" s="45"/>
      <c r="AWE40" s="45"/>
      <c r="AWF40" s="45"/>
      <c r="AWG40" s="45"/>
      <c r="AWH40" s="45"/>
      <c r="AWI40" s="45"/>
      <c r="AWJ40" s="45"/>
      <c r="AWK40" s="45"/>
      <c r="AWL40" s="45"/>
      <c r="AWM40" s="45"/>
      <c r="AWN40" s="45"/>
      <c r="AWO40" s="45"/>
      <c r="AWP40" s="45"/>
      <c r="AWQ40" s="45"/>
      <c r="AWR40" s="45"/>
      <c r="AWS40" s="45"/>
      <c r="AWT40" s="45"/>
      <c r="AWU40" s="45"/>
      <c r="AWV40" s="45"/>
      <c r="AWW40" s="45"/>
      <c r="AWX40" s="45"/>
      <c r="AWY40" s="45"/>
      <c r="AWZ40" s="45"/>
      <c r="AXA40" s="45"/>
      <c r="AXB40" s="45"/>
      <c r="AXC40" s="45"/>
      <c r="AXD40" s="45"/>
      <c r="AXE40" s="45"/>
      <c r="AXF40" s="45"/>
      <c r="AXG40" s="45"/>
      <c r="AXH40" s="45"/>
      <c r="AXI40" s="45"/>
      <c r="AXJ40" s="45"/>
      <c r="AXK40" s="45"/>
      <c r="AXL40" s="45"/>
      <c r="AXM40" s="45"/>
      <c r="AXN40" s="45"/>
      <c r="AXO40" s="45"/>
      <c r="AXP40" s="45"/>
      <c r="AXQ40" s="45"/>
      <c r="AXR40" s="45"/>
      <c r="AXS40" s="45"/>
      <c r="AXT40" s="45"/>
      <c r="AXU40" s="45"/>
      <c r="AXV40" s="45"/>
      <c r="AXW40" s="45"/>
      <c r="AXX40" s="45"/>
      <c r="AXY40" s="45"/>
      <c r="AXZ40" s="45"/>
      <c r="AYA40" s="45"/>
      <c r="AYB40" s="45"/>
      <c r="AYC40" s="45"/>
      <c r="AYD40" s="45"/>
      <c r="AYE40" s="45"/>
      <c r="AYF40" s="45"/>
      <c r="AYG40" s="45"/>
      <c r="AYH40" s="45"/>
      <c r="AYI40" s="45"/>
      <c r="AYJ40" s="45"/>
      <c r="AYK40" s="45"/>
      <c r="AYL40" s="45"/>
      <c r="AYM40" s="45"/>
      <c r="AYN40" s="45"/>
      <c r="AYO40" s="45"/>
      <c r="AYP40" s="45"/>
      <c r="AYQ40" s="45"/>
      <c r="AYR40" s="45"/>
      <c r="AYS40" s="45"/>
      <c r="AYT40" s="45"/>
      <c r="AYU40" s="45"/>
      <c r="AYV40" s="45"/>
      <c r="AYW40" s="45"/>
      <c r="AYX40" s="45"/>
      <c r="AYY40" s="45"/>
      <c r="AYZ40" s="45"/>
      <c r="AZA40" s="45"/>
      <c r="AZB40" s="45"/>
      <c r="AZC40" s="45"/>
      <c r="AZD40" s="45"/>
      <c r="AZE40" s="45"/>
      <c r="AZF40" s="45"/>
      <c r="AZG40" s="45"/>
      <c r="AZH40" s="45"/>
      <c r="AZI40" s="45"/>
      <c r="AZJ40" s="45"/>
      <c r="AZK40" s="45"/>
      <c r="AZL40" s="45"/>
      <c r="AZM40" s="45"/>
      <c r="AZN40" s="45"/>
      <c r="AZO40" s="45"/>
      <c r="AZP40" s="45"/>
      <c r="AZQ40" s="45"/>
      <c r="AZR40" s="45"/>
      <c r="AZS40" s="45"/>
      <c r="AZT40" s="45"/>
      <c r="AZU40" s="45"/>
      <c r="AZV40" s="45"/>
      <c r="AZW40" s="45"/>
      <c r="AZX40" s="45"/>
      <c r="AZY40" s="45"/>
      <c r="AZZ40" s="45"/>
      <c r="BAA40" s="45"/>
      <c r="BAB40" s="45"/>
      <c r="BAC40" s="45"/>
      <c r="BAD40" s="45"/>
      <c r="BAE40" s="45"/>
      <c r="BAF40" s="45"/>
      <c r="BAG40" s="45"/>
      <c r="BAH40" s="45"/>
      <c r="BAI40" s="45"/>
      <c r="BAJ40" s="45"/>
      <c r="BAK40" s="45"/>
      <c r="BAL40" s="45"/>
      <c r="BAM40" s="45"/>
      <c r="BAN40" s="45"/>
      <c r="BAO40" s="45"/>
      <c r="BAP40" s="45"/>
      <c r="BAQ40" s="45"/>
      <c r="BAR40" s="45"/>
      <c r="BAS40" s="45"/>
      <c r="BAT40" s="45"/>
      <c r="BAU40" s="45"/>
      <c r="BAV40" s="45"/>
      <c r="BAW40" s="45"/>
      <c r="BAX40" s="45"/>
      <c r="BAY40" s="45"/>
      <c r="BAZ40" s="45"/>
      <c r="BBA40" s="45"/>
      <c r="BBB40" s="45"/>
      <c r="BBC40" s="45"/>
      <c r="BBD40" s="45"/>
      <c r="BBE40" s="45"/>
      <c r="BBF40" s="45"/>
      <c r="BBG40" s="45"/>
      <c r="BBH40" s="45"/>
      <c r="BBI40" s="45"/>
      <c r="BBJ40" s="45"/>
      <c r="BBK40" s="45"/>
      <c r="BBL40" s="45"/>
      <c r="BBM40" s="45"/>
      <c r="BBN40" s="45"/>
      <c r="BBO40" s="45"/>
      <c r="BBP40" s="45"/>
      <c r="BBQ40" s="45"/>
      <c r="BBR40" s="45"/>
      <c r="BBS40" s="45"/>
      <c r="BBT40" s="45"/>
      <c r="BBU40" s="45"/>
      <c r="BBV40" s="45"/>
      <c r="BBW40" s="45"/>
      <c r="BBX40" s="45"/>
      <c r="BBY40" s="45"/>
      <c r="BBZ40" s="45"/>
      <c r="BCA40" s="45"/>
      <c r="BCB40" s="45"/>
      <c r="BCC40" s="45"/>
      <c r="BCD40" s="45"/>
      <c r="BCE40" s="45"/>
      <c r="BCF40" s="45"/>
      <c r="BCG40" s="45"/>
      <c r="BCH40" s="45"/>
      <c r="BCI40" s="45"/>
      <c r="BCJ40" s="45"/>
      <c r="BCK40" s="45"/>
      <c r="BCL40" s="45"/>
      <c r="BCM40" s="45"/>
      <c r="BCN40" s="45"/>
      <c r="BCO40" s="45"/>
      <c r="BCP40" s="45"/>
      <c r="BCQ40" s="45"/>
      <c r="BCR40" s="45"/>
      <c r="BCS40" s="45"/>
      <c r="BCT40" s="45"/>
      <c r="BCU40" s="45"/>
      <c r="BCV40" s="45"/>
      <c r="BCW40" s="45"/>
      <c r="BCX40" s="45"/>
      <c r="BCY40" s="45"/>
      <c r="BCZ40" s="45"/>
      <c r="BDA40" s="45"/>
      <c r="BDB40" s="45"/>
      <c r="BDC40" s="45"/>
      <c r="BDD40" s="45"/>
      <c r="BDE40" s="45"/>
      <c r="BDF40" s="45"/>
      <c r="BDG40" s="45"/>
      <c r="BDH40" s="45"/>
      <c r="BDI40" s="45"/>
      <c r="BDJ40" s="45"/>
      <c r="BDK40" s="45"/>
      <c r="BDL40" s="45"/>
      <c r="BDM40" s="45"/>
      <c r="BDN40" s="45"/>
      <c r="BDO40" s="45"/>
      <c r="BDP40" s="45"/>
      <c r="BDQ40" s="45"/>
      <c r="BDR40" s="45"/>
      <c r="BDS40" s="45"/>
      <c r="BDT40" s="45"/>
      <c r="BDU40" s="45"/>
      <c r="BDV40" s="45"/>
      <c r="BDW40" s="45"/>
      <c r="BDX40" s="45"/>
      <c r="BDY40" s="45"/>
      <c r="BDZ40" s="45"/>
      <c r="BEA40" s="45"/>
      <c r="BEB40" s="45"/>
      <c r="BEC40" s="45"/>
      <c r="BED40" s="45"/>
      <c r="BEE40" s="45"/>
      <c r="BEF40" s="45"/>
      <c r="BEG40" s="45"/>
      <c r="BEH40" s="45"/>
      <c r="BEI40" s="45"/>
      <c r="BEJ40" s="45"/>
      <c r="BEK40" s="45"/>
      <c r="BEL40" s="45"/>
      <c r="BEM40" s="45"/>
      <c r="BEN40" s="45"/>
      <c r="BEO40" s="45"/>
      <c r="BEP40" s="45"/>
      <c r="BEQ40" s="45"/>
      <c r="BER40" s="45"/>
      <c r="BES40" s="45"/>
      <c r="BET40" s="45"/>
      <c r="BEU40" s="45"/>
      <c r="BEV40" s="45"/>
      <c r="BEW40" s="45"/>
      <c r="BEX40" s="45"/>
      <c r="BEY40" s="45"/>
      <c r="BEZ40" s="45"/>
      <c r="BFA40" s="45"/>
      <c r="BFB40" s="45"/>
      <c r="BFC40" s="45"/>
      <c r="BFD40" s="45"/>
      <c r="BFE40" s="45"/>
      <c r="BFF40" s="45"/>
      <c r="BFG40" s="45"/>
      <c r="BFH40" s="45"/>
      <c r="BFI40" s="45"/>
      <c r="BFJ40" s="45"/>
      <c r="BFK40" s="45"/>
      <c r="BFL40" s="45"/>
      <c r="BFM40" s="45"/>
      <c r="BFN40" s="45"/>
      <c r="BFO40" s="45"/>
      <c r="BFP40" s="45"/>
      <c r="BFQ40" s="45"/>
      <c r="BFR40" s="45"/>
      <c r="BFS40" s="45"/>
      <c r="BFT40" s="45"/>
      <c r="BFU40" s="45"/>
      <c r="BFV40" s="45"/>
      <c r="BFW40" s="45"/>
      <c r="BFX40" s="45"/>
      <c r="BFY40" s="45"/>
      <c r="BFZ40" s="45"/>
      <c r="BGA40" s="45"/>
      <c r="BGB40" s="45"/>
      <c r="BGC40" s="45"/>
      <c r="BGD40" s="45"/>
      <c r="BGE40" s="45"/>
      <c r="BGF40" s="45"/>
      <c r="BGG40" s="45"/>
      <c r="BGH40" s="45"/>
      <c r="BGI40" s="45"/>
      <c r="BGJ40" s="45"/>
      <c r="BGK40" s="45"/>
      <c r="BGL40" s="45"/>
      <c r="BGM40" s="45"/>
      <c r="BGN40" s="45"/>
      <c r="BGO40" s="45"/>
      <c r="BGP40" s="45"/>
      <c r="BGQ40" s="45"/>
      <c r="BGR40" s="45"/>
      <c r="BGS40" s="45"/>
      <c r="BGT40" s="45"/>
      <c r="BGU40" s="45"/>
      <c r="BGV40" s="45"/>
      <c r="BGW40" s="45"/>
      <c r="BGX40" s="45"/>
      <c r="BGY40" s="45"/>
      <c r="BGZ40" s="45"/>
      <c r="BHA40" s="45"/>
      <c r="BHB40" s="45"/>
      <c r="BHC40" s="45"/>
      <c r="BHD40" s="45"/>
      <c r="BHE40" s="45"/>
      <c r="BHF40" s="45"/>
      <c r="BHG40" s="45"/>
      <c r="BHH40" s="45"/>
      <c r="BHI40" s="45"/>
      <c r="BHJ40" s="45"/>
      <c r="BHK40" s="45"/>
      <c r="BHL40" s="45"/>
      <c r="BHM40" s="45"/>
      <c r="BHN40" s="45"/>
      <c r="BHO40" s="45"/>
      <c r="BHP40" s="45"/>
      <c r="BHQ40" s="45"/>
      <c r="BHR40" s="45"/>
      <c r="BHS40" s="45"/>
      <c r="BHT40" s="45"/>
      <c r="BHU40" s="45"/>
      <c r="BHV40" s="45"/>
      <c r="BHW40" s="45"/>
      <c r="BHX40" s="45"/>
      <c r="BHY40" s="45"/>
      <c r="BHZ40" s="45"/>
      <c r="BIA40" s="45"/>
      <c r="BIB40" s="45"/>
      <c r="BIC40" s="45"/>
      <c r="BID40" s="45"/>
      <c r="BIE40" s="45"/>
      <c r="BIF40" s="45"/>
      <c r="BIG40" s="45"/>
      <c r="BIH40" s="45"/>
      <c r="BII40" s="45"/>
      <c r="BIJ40" s="45"/>
      <c r="BIK40" s="45"/>
      <c r="BIL40" s="45"/>
      <c r="BIM40" s="45"/>
      <c r="BIN40" s="45"/>
      <c r="BIO40" s="45"/>
      <c r="BIP40" s="45"/>
      <c r="BIQ40" s="45"/>
      <c r="BIR40" s="45"/>
      <c r="BIS40" s="45"/>
      <c r="BIT40" s="45"/>
      <c r="BIU40" s="45"/>
      <c r="BIV40" s="45"/>
      <c r="BIW40" s="45"/>
      <c r="BIX40" s="45"/>
      <c r="BIY40" s="45"/>
      <c r="BIZ40" s="45"/>
      <c r="BJA40" s="45"/>
      <c r="BJB40" s="45"/>
      <c r="BJC40" s="45"/>
      <c r="BJD40" s="45"/>
      <c r="BJE40" s="45"/>
      <c r="BJF40" s="45"/>
      <c r="BJG40" s="45"/>
      <c r="BJH40" s="45"/>
      <c r="BJI40" s="45"/>
      <c r="BJJ40" s="45"/>
      <c r="BJK40" s="45"/>
      <c r="BJL40" s="45"/>
      <c r="BJM40" s="45"/>
      <c r="BJN40" s="45"/>
      <c r="BJO40" s="45"/>
      <c r="BJP40" s="45"/>
      <c r="BJQ40" s="45"/>
      <c r="BJR40" s="45"/>
      <c r="BJS40" s="45"/>
      <c r="BJT40" s="45"/>
      <c r="BJU40" s="45"/>
      <c r="BJV40" s="45"/>
      <c r="BJW40" s="45"/>
      <c r="BJX40" s="45"/>
      <c r="BJY40" s="45"/>
      <c r="BJZ40" s="45"/>
      <c r="BKA40" s="45"/>
      <c r="BKB40" s="45"/>
      <c r="BKC40" s="45"/>
      <c r="BKD40" s="45"/>
      <c r="BKE40" s="45"/>
      <c r="BKF40" s="45"/>
      <c r="BKG40" s="45"/>
      <c r="BKH40" s="45"/>
      <c r="BKI40" s="45"/>
      <c r="BKJ40" s="45"/>
      <c r="BKK40" s="45"/>
      <c r="BKL40" s="45"/>
      <c r="BKM40" s="45"/>
      <c r="BKN40" s="45"/>
      <c r="BKO40" s="45"/>
      <c r="BKP40" s="45"/>
      <c r="BKQ40" s="45"/>
      <c r="BKR40" s="45"/>
      <c r="BKS40" s="45"/>
      <c r="BKT40" s="45"/>
      <c r="BKU40" s="45"/>
      <c r="BKV40" s="45"/>
      <c r="BKW40" s="45"/>
      <c r="BKX40" s="45"/>
      <c r="BKY40" s="45"/>
      <c r="BKZ40" s="45"/>
      <c r="BLA40" s="45"/>
      <c r="BLB40" s="45"/>
      <c r="BLC40" s="45"/>
      <c r="BLD40" s="45"/>
      <c r="BLE40" s="45"/>
      <c r="BLF40" s="45"/>
      <c r="BLG40" s="45"/>
      <c r="BLH40" s="45"/>
      <c r="BLI40" s="45"/>
      <c r="BLJ40" s="45"/>
      <c r="BLK40" s="45"/>
      <c r="BLL40" s="45"/>
      <c r="BLM40" s="45"/>
      <c r="BLN40" s="45"/>
      <c r="BLO40" s="45"/>
      <c r="BLP40" s="45"/>
      <c r="BLQ40" s="45"/>
      <c r="BLR40" s="45"/>
      <c r="BLS40" s="45"/>
      <c r="BLT40" s="45"/>
      <c r="BLU40" s="45"/>
      <c r="BLV40" s="45"/>
      <c r="BLW40" s="45"/>
      <c r="BLX40" s="45"/>
      <c r="BLY40" s="45"/>
      <c r="BLZ40" s="45"/>
      <c r="BMA40" s="45"/>
      <c r="BMB40" s="45"/>
      <c r="BMC40" s="45"/>
      <c r="BMD40" s="45"/>
      <c r="BME40" s="45"/>
      <c r="BMF40" s="45"/>
      <c r="BMG40" s="45"/>
      <c r="BMH40" s="45"/>
      <c r="BMI40" s="45"/>
      <c r="BMJ40" s="45"/>
      <c r="BMK40" s="45"/>
      <c r="BML40" s="45"/>
      <c r="BMM40" s="45"/>
      <c r="BMN40" s="45"/>
      <c r="BMO40" s="45"/>
      <c r="BMP40" s="45"/>
      <c r="BMQ40" s="45"/>
      <c r="BMR40" s="45"/>
      <c r="BMS40" s="45"/>
      <c r="BMT40" s="45"/>
      <c r="BMU40" s="45"/>
      <c r="BMV40" s="45"/>
      <c r="BMW40" s="45"/>
      <c r="BMX40" s="45"/>
      <c r="BMY40" s="45"/>
      <c r="BMZ40" s="45"/>
      <c r="BNA40" s="45"/>
      <c r="BNB40" s="45"/>
      <c r="BNC40" s="45"/>
      <c r="BND40" s="45"/>
      <c r="BNE40" s="45"/>
      <c r="BNF40" s="45"/>
      <c r="BNG40" s="45"/>
      <c r="BNH40" s="45"/>
      <c r="BNI40" s="45"/>
      <c r="BNJ40" s="45"/>
      <c r="BNK40" s="45"/>
      <c r="BNL40" s="45"/>
      <c r="BNM40" s="45"/>
      <c r="BNN40" s="45"/>
      <c r="BNO40" s="45"/>
      <c r="BNP40" s="45"/>
      <c r="BNQ40" s="45"/>
      <c r="BNR40" s="45"/>
      <c r="BNS40" s="45"/>
      <c r="BNT40" s="45"/>
      <c r="BNU40" s="45"/>
      <c r="BNV40" s="45"/>
      <c r="BNW40" s="45"/>
      <c r="BNX40" s="45"/>
      <c r="BNY40" s="45"/>
      <c r="BNZ40" s="45"/>
      <c r="BOA40" s="45"/>
      <c r="BOB40" s="45"/>
      <c r="BOC40" s="45"/>
      <c r="BOD40" s="45"/>
      <c r="BOE40" s="45"/>
      <c r="BOF40" s="45"/>
      <c r="BOG40" s="45"/>
      <c r="BOH40" s="45"/>
      <c r="BOI40" s="45"/>
      <c r="BOJ40" s="45"/>
      <c r="BOK40" s="45"/>
      <c r="BOL40" s="45"/>
      <c r="BOM40" s="45"/>
      <c r="BON40" s="45"/>
      <c r="BOO40" s="45"/>
      <c r="BOP40" s="45"/>
      <c r="BOQ40" s="45"/>
      <c r="BOR40" s="45"/>
      <c r="BOS40" s="45"/>
      <c r="BOT40" s="45"/>
      <c r="BOU40" s="45"/>
      <c r="BOV40" s="45"/>
      <c r="BOW40" s="45"/>
      <c r="BOX40" s="45"/>
      <c r="BOY40" s="45"/>
      <c r="BOZ40" s="45"/>
      <c r="BPA40" s="45"/>
      <c r="BPB40" s="45"/>
      <c r="BPC40" s="45"/>
      <c r="BPD40" s="45"/>
      <c r="BPE40" s="45"/>
      <c r="BPF40" s="45"/>
      <c r="BPG40" s="45"/>
      <c r="BPH40" s="45"/>
      <c r="BPI40" s="45"/>
      <c r="BPJ40" s="45"/>
      <c r="BPK40" s="45"/>
      <c r="BPL40" s="45"/>
      <c r="BPM40" s="45"/>
      <c r="BPN40" s="45"/>
      <c r="BPO40" s="45"/>
      <c r="BPP40" s="45"/>
      <c r="BPQ40" s="45"/>
      <c r="BPR40" s="45"/>
      <c r="BPS40" s="45"/>
      <c r="BPT40" s="45"/>
      <c r="BPU40" s="45"/>
      <c r="BPV40" s="45"/>
      <c r="BPW40" s="45"/>
      <c r="BPX40" s="45"/>
      <c r="BPY40" s="45"/>
      <c r="BPZ40" s="45"/>
      <c r="BQA40" s="45"/>
      <c r="BQB40" s="45"/>
      <c r="BQC40" s="45"/>
      <c r="BQD40" s="45"/>
      <c r="BQE40" s="45"/>
      <c r="BQF40" s="45"/>
      <c r="BQG40" s="45"/>
      <c r="BQH40" s="45"/>
      <c r="BQI40" s="45"/>
      <c r="BQJ40" s="45"/>
      <c r="BQK40" s="45"/>
      <c r="BQL40" s="45"/>
      <c r="BQM40" s="45"/>
      <c r="BQN40" s="45"/>
      <c r="BQO40" s="45"/>
      <c r="BQP40" s="45"/>
      <c r="BQQ40" s="45"/>
      <c r="BQR40" s="45"/>
      <c r="BQS40" s="45"/>
      <c r="BQT40" s="45"/>
      <c r="BQU40" s="45"/>
      <c r="BQV40" s="45"/>
      <c r="BQW40" s="45"/>
      <c r="BQX40" s="45"/>
      <c r="BQY40" s="45"/>
      <c r="BQZ40" s="45"/>
      <c r="BRA40" s="45"/>
      <c r="BRB40" s="45"/>
      <c r="BRC40" s="45"/>
      <c r="BRD40" s="45"/>
      <c r="BRE40" s="45"/>
      <c r="BRF40" s="45"/>
      <c r="BRG40" s="45"/>
      <c r="BRH40" s="45"/>
      <c r="BRI40" s="45"/>
      <c r="BRJ40" s="45"/>
      <c r="BRK40" s="45"/>
      <c r="BRL40" s="45"/>
      <c r="BRM40" s="45"/>
      <c r="BRN40" s="45"/>
      <c r="BRO40" s="45"/>
      <c r="BRP40" s="45"/>
      <c r="BRQ40" s="45"/>
      <c r="BRR40" s="45"/>
      <c r="BRS40" s="45"/>
      <c r="BRT40" s="45"/>
      <c r="BRU40" s="45"/>
      <c r="BRV40" s="45"/>
      <c r="BRW40" s="45"/>
      <c r="BRX40" s="45"/>
      <c r="BRY40" s="45"/>
      <c r="BRZ40" s="45"/>
      <c r="BSA40" s="45"/>
      <c r="BSB40" s="45"/>
      <c r="BSC40" s="45"/>
      <c r="BSD40" s="45"/>
      <c r="BSE40" s="45"/>
      <c r="BSF40" s="45"/>
      <c r="BSG40" s="45"/>
      <c r="BSH40" s="45"/>
      <c r="BSI40" s="45"/>
      <c r="BSJ40" s="45"/>
      <c r="BSK40" s="45"/>
      <c r="BSL40" s="45"/>
      <c r="BSM40" s="45"/>
      <c r="BSN40" s="45"/>
      <c r="BSO40" s="45"/>
      <c r="BSP40" s="45"/>
      <c r="BSQ40" s="45"/>
      <c r="BSR40" s="45"/>
      <c r="BSS40" s="45"/>
      <c r="BST40" s="45"/>
      <c r="BSU40" s="45"/>
      <c r="BSV40" s="45"/>
      <c r="BSW40" s="45"/>
      <c r="BSX40" s="45"/>
      <c r="BSY40" s="45"/>
      <c r="BSZ40" s="45"/>
      <c r="BTA40" s="45"/>
      <c r="BTB40" s="45"/>
      <c r="BTC40" s="45"/>
      <c r="BTD40" s="45"/>
      <c r="BTE40" s="45"/>
      <c r="BTF40" s="45"/>
      <c r="BTG40" s="45"/>
      <c r="BTH40" s="45"/>
      <c r="BTI40" s="45"/>
      <c r="BTJ40" s="45"/>
      <c r="BTK40" s="45"/>
      <c r="BTL40" s="45"/>
      <c r="BTM40" s="45"/>
      <c r="BTN40" s="45"/>
      <c r="BTO40" s="45"/>
      <c r="BTP40" s="45"/>
      <c r="BTQ40" s="45"/>
      <c r="BTR40" s="45"/>
      <c r="BTS40" s="45"/>
      <c r="BTT40" s="45"/>
      <c r="BTU40" s="45"/>
      <c r="BTV40" s="45"/>
      <c r="BTW40" s="45"/>
      <c r="BTX40" s="45"/>
      <c r="BTY40" s="45"/>
      <c r="BTZ40" s="45"/>
      <c r="BUA40" s="45"/>
      <c r="BUB40" s="45"/>
      <c r="BUC40" s="45"/>
      <c r="BUD40" s="45"/>
      <c r="BUE40" s="45"/>
      <c r="BUF40" s="45"/>
      <c r="BUG40" s="45"/>
      <c r="BUH40" s="45"/>
      <c r="BUI40" s="45"/>
      <c r="BUJ40" s="45"/>
      <c r="BUK40" s="45"/>
      <c r="BUL40" s="45"/>
      <c r="BUM40" s="45"/>
      <c r="BUN40" s="45"/>
      <c r="BUO40" s="45"/>
      <c r="BUP40" s="45"/>
      <c r="BUQ40" s="45"/>
      <c r="BUR40" s="45"/>
      <c r="BUS40" s="45"/>
      <c r="BUT40" s="45"/>
      <c r="BUU40" s="45"/>
      <c r="BUV40" s="45"/>
      <c r="BUW40" s="45"/>
      <c r="BUX40" s="45"/>
      <c r="BUY40" s="45"/>
      <c r="BUZ40" s="45"/>
      <c r="BVA40" s="45"/>
      <c r="BVB40" s="45"/>
      <c r="BVC40" s="45"/>
      <c r="BVD40" s="45"/>
      <c r="BVE40" s="45"/>
      <c r="BVF40" s="45"/>
      <c r="BVG40" s="45"/>
      <c r="BVH40" s="45"/>
      <c r="BVI40" s="45"/>
      <c r="BVJ40" s="45"/>
      <c r="BVK40" s="45"/>
      <c r="BVL40" s="45"/>
      <c r="BVM40" s="45"/>
      <c r="BVN40" s="45"/>
      <c r="BVO40" s="45"/>
      <c r="BVP40" s="45"/>
      <c r="BVQ40" s="45"/>
      <c r="BVR40" s="45"/>
      <c r="BVS40" s="45"/>
      <c r="BVT40" s="45"/>
      <c r="BVU40" s="45"/>
      <c r="BVV40" s="45"/>
      <c r="BVW40" s="45"/>
      <c r="BVX40" s="45"/>
      <c r="BVY40" s="45"/>
      <c r="BVZ40" s="45"/>
      <c r="BWA40" s="45"/>
      <c r="BWB40" s="45"/>
      <c r="BWC40" s="45"/>
      <c r="BWD40" s="45"/>
      <c r="BWE40" s="45"/>
      <c r="BWF40" s="45"/>
      <c r="BWG40" s="45"/>
      <c r="BWH40" s="45"/>
      <c r="BWI40" s="45"/>
      <c r="BWJ40" s="45"/>
      <c r="BWK40" s="45"/>
      <c r="BWL40" s="45"/>
      <c r="BWM40" s="45"/>
      <c r="BWN40" s="45"/>
      <c r="BWO40" s="45"/>
      <c r="BWP40" s="45"/>
      <c r="BWQ40" s="45"/>
      <c r="BWR40" s="45"/>
      <c r="BWS40" s="45"/>
      <c r="BWT40" s="45"/>
      <c r="BWU40" s="45"/>
      <c r="BWV40" s="45"/>
      <c r="BWW40" s="45"/>
      <c r="BWX40" s="45"/>
      <c r="BWY40" s="45"/>
      <c r="BWZ40" s="45"/>
      <c r="BXA40" s="45"/>
      <c r="BXB40" s="45"/>
      <c r="BXC40" s="45"/>
      <c r="BXD40" s="45"/>
      <c r="BXE40" s="45"/>
      <c r="BXF40" s="45"/>
      <c r="BXG40" s="45"/>
      <c r="BXH40" s="45"/>
      <c r="BXI40" s="45"/>
      <c r="BXJ40" s="45"/>
      <c r="BXK40" s="45"/>
      <c r="BXL40" s="45"/>
      <c r="BXM40" s="45"/>
      <c r="BXN40" s="45"/>
      <c r="BXO40" s="45"/>
      <c r="BXP40" s="45"/>
      <c r="BXQ40" s="45"/>
      <c r="BXR40" s="45"/>
      <c r="BXS40" s="45"/>
      <c r="BXT40" s="45"/>
      <c r="BXU40" s="45"/>
      <c r="BXV40" s="45"/>
      <c r="BXW40" s="45"/>
      <c r="BXX40" s="45"/>
      <c r="BXY40" s="45"/>
      <c r="BXZ40" s="45"/>
      <c r="BYA40" s="45"/>
      <c r="BYB40" s="45"/>
      <c r="BYC40" s="45"/>
      <c r="BYD40" s="45"/>
      <c r="BYE40" s="45"/>
      <c r="BYF40" s="45"/>
      <c r="BYG40" s="45"/>
      <c r="BYH40" s="45"/>
      <c r="BYI40" s="45"/>
      <c r="BYJ40" s="45"/>
      <c r="BYK40" s="45"/>
      <c r="BYL40" s="45"/>
      <c r="BYM40" s="45"/>
      <c r="BYN40" s="45"/>
      <c r="BYO40" s="45"/>
      <c r="BYP40" s="45"/>
      <c r="BYQ40" s="45"/>
      <c r="BYR40" s="45"/>
      <c r="BYS40" s="45"/>
      <c r="BYT40" s="45"/>
      <c r="BYU40" s="45"/>
      <c r="BYV40" s="45"/>
      <c r="BYW40" s="45"/>
      <c r="BYX40" s="45"/>
      <c r="BYY40" s="45"/>
      <c r="BYZ40" s="45"/>
      <c r="BZA40" s="45"/>
      <c r="BZB40" s="45"/>
      <c r="BZC40" s="45"/>
      <c r="BZD40" s="45"/>
      <c r="BZE40" s="45"/>
      <c r="BZF40" s="45"/>
      <c r="BZG40" s="45"/>
      <c r="BZH40" s="45"/>
      <c r="BZI40" s="45"/>
      <c r="BZJ40" s="45"/>
      <c r="BZK40" s="45"/>
      <c r="BZL40" s="45"/>
      <c r="BZM40" s="45"/>
      <c r="BZN40" s="45"/>
      <c r="BZO40" s="45"/>
      <c r="BZP40" s="45"/>
      <c r="BZQ40" s="45"/>
      <c r="BZR40" s="45"/>
      <c r="BZS40" s="45"/>
      <c r="BZT40" s="45"/>
      <c r="BZU40" s="45"/>
      <c r="BZV40" s="45"/>
      <c r="BZW40" s="45"/>
      <c r="BZX40" s="45"/>
      <c r="BZY40" s="45"/>
      <c r="BZZ40" s="45"/>
      <c r="CAA40" s="45"/>
      <c r="CAB40" s="45"/>
      <c r="CAC40" s="45"/>
      <c r="CAD40" s="45"/>
      <c r="CAE40" s="45"/>
      <c r="CAF40" s="45"/>
      <c r="CAG40" s="45"/>
      <c r="CAH40" s="45"/>
      <c r="CAI40" s="45"/>
      <c r="CAJ40" s="45"/>
      <c r="CAK40" s="45"/>
      <c r="CAL40" s="45"/>
      <c r="CAM40" s="45"/>
      <c r="CAN40" s="45"/>
      <c r="CAO40" s="45"/>
      <c r="CAP40" s="45"/>
      <c r="CAQ40" s="45"/>
      <c r="CAR40" s="45"/>
      <c r="CAS40" s="45"/>
      <c r="CAT40" s="45"/>
      <c r="CAU40" s="45"/>
      <c r="CAV40" s="45"/>
      <c r="CAW40" s="45"/>
      <c r="CAX40" s="45"/>
      <c r="CAY40" s="45"/>
      <c r="CAZ40" s="45"/>
      <c r="CBA40" s="45"/>
      <c r="CBB40" s="45"/>
      <c r="CBC40" s="45"/>
      <c r="CBD40" s="45"/>
      <c r="CBE40" s="45"/>
      <c r="CBF40" s="45"/>
      <c r="CBG40" s="45"/>
      <c r="CBH40" s="45"/>
      <c r="CBI40" s="45"/>
      <c r="CBJ40" s="45"/>
      <c r="CBK40" s="45"/>
      <c r="CBL40" s="45"/>
      <c r="CBM40" s="45"/>
      <c r="CBN40" s="45"/>
      <c r="CBO40" s="45"/>
      <c r="CBP40" s="45"/>
      <c r="CBQ40" s="45"/>
      <c r="CBR40" s="45"/>
      <c r="CBS40" s="45"/>
      <c r="CBT40" s="45"/>
      <c r="CBU40" s="45"/>
      <c r="CBV40" s="45"/>
      <c r="CBW40" s="45"/>
      <c r="CBX40" s="45"/>
      <c r="CBY40" s="45"/>
      <c r="CBZ40" s="45"/>
      <c r="CCA40" s="45"/>
      <c r="CCB40" s="45"/>
      <c r="CCC40" s="45"/>
      <c r="CCD40" s="45"/>
      <c r="CCE40" s="45"/>
      <c r="CCF40" s="45"/>
      <c r="CCG40" s="45"/>
      <c r="CCH40" s="45"/>
      <c r="CCI40" s="45"/>
      <c r="CCJ40" s="45"/>
      <c r="CCK40" s="45"/>
      <c r="CCL40" s="45"/>
      <c r="CCM40" s="45"/>
      <c r="CCN40" s="45"/>
      <c r="CCO40" s="45"/>
      <c r="CCP40" s="45"/>
      <c r="CCQ40" s="45"/>
      <c r="CCR40" s="45"/>
      <c r="CCS40" s="45"/>
      <c r="CCT40" s="45"/>
      <c r="CCU40" s="45"/>
      <c r="CCV40" s="45"/>
      <c r="CCW40" s="45"/>
      <c r="CCX40" s="45"/>
      <c r="CCY40" s="45"/>
      <c r="CCZ40" s="45"/>
      <c r="CDA40" s="45"/>
      <c r="CDB40" s="45"/>
      <c r="CDC40" s="45"/>
      <c r="CDD40" s="45"/>
      <c r="CDE40" s="45"/>
      <c r="CDF40" s="45"/>
      <c r="CDG40" s="45"/>
      <c r="CDH40" s="45"/>
      <c r="CDI40" s="45"/>
      <c r="CDJ40" s="45"/>
      <c r="CDK40" s="45"/>
      <c r="CDL40" s="45"/>
      <c r="CDM40" s="45"/>
      <c r="CDN40" s="45"/>
      <c r="CDO40" s="45"/>
      <c r="CDP40" s="45"/>
      <c r="CDQ40" s="45"/>
      <c r="CDR40" s="45"/>
      <c r="CDS40" s="45"/>
      <c r="CDT40" s="45"/>
      <c r="CDU40" s="45"/>
      <c r="CDV40" s="45"/>
      <c r="CDW40" s="45"/>
      <c r="CDX40" s="45"/>
      <c r="CDY40" s="45"/>
      <c r="CDZ40" s="45"/>
      <c r="CEA40" s="45"/>
      <c r="CEB40" s="45"/>
      <c r="CEC40" s="45"/>
      <c r="CED40" s="45"/>
      <c r="CEE40" s="45"/>
      <c r="CEF40" s="45"/>
      <c r="CEG40" s="45"/>
      <c r="CEH40" s="45"/>
      <c r="CEI40" s="45"/>
      <c r="CEJ40" s="45"/>
      <c r="CEK40" s="45"/>
      <c r="CEL40" s="45"/>
      <c r="CEM40" s="45"/>
      <c r="CEN40" s="45"/>
      <c r="CEO40" s="45"/>
      <c r="CEP40" s="45"/>
      <c r="CEQ40" s="45"/>
      <c r="CER40" s="45"/>
      <c r="CES40" s="45"/>
      <c r="CET40" s="45"/>
      <c r="CEU40" s="45"/>
      <c r="CEV40" s="45"/>
      <c r="CEW40" s="45"/>
      <c r="CEX40" s="45"/>
      <c r="CEY40" s="45"/>
      <c r="CEZ40" s="45"/>
      <c r="CFA40" s="45"/>
      <c r="CFB40" s="45"/>
      <c r="CFC40" s="45"/>
      <c r="CFD40" s="45"/>
      <c r="CFE40" s="45"/>
      <c r="CFF40" s="45"/>
      <c r="CFG40" s="45"/>
      <c r="CFH40" s="45"/>
      <c r="CFI40" s="45"/>
      <c r="CFJ40" s="45"/>
      <c r="CFK40" s="45"/>
      <c r="CFL40" s="45"/>
      <c r="CFM40" s="45"/>
      <c r="CFN40" s="45"/>
      <c r="CFO40" s="45"/>
      <c r="CFP40" s="45"/>
      <c r="CFQ40" s="45"/>
      <c r="CFR40" s="45"/>
      <c r="CFS40" s="45"/>
      <c r="CFT40" s="45"/>
      <c r="CFU40" s="45"/>
      <c r="CFV40" s="45"/>
      <c r="CFW40" s="45"/>
      <c r="CFX40" s="45"/>
      <c r="CFY40" s="45"/>
      <c r="CFZ40" s="45"/>
      <c r="CGA40" s="45"/>
      <c r="CGB40" s="45"/>
      <c r="CGC40" s="45"/>
      <c r="CGD40" s="45"/>
      <c r="CGE40" s="45"/>
      <c r="CGF40" s="45"/>
      <c r="CGG40" s="45"/>
      <c r="CGH40" s="45"/>
      <c r="CGI40" s="45"/>
      <c r="CGJ40" s="45"/>
      <c r="CGK40" s="45"/>
      <c r="CGL40" s="45"/>
      <c r="CGM40" s="45"/>
      <c r="CGN40" s="45"/>
      <c r="CGO40" s="45"/>
      <c r="CGP40" s="45"/>
      <c r="CGQ40" s="45"/>
      <c r="CGR40" s="45"/>
      <c r="CGS40" s="45"/>
      <c r="CGT40" s="45"/>
      <c r="CGU40" s="45"/>
      <c r="CGV40" s="45"/>
      <c r="CGW40" s="45"/>
      <c r="CGX40" s="45"/>
      <c r="CGY40" s="45"/>
      <c r="CGZ40" s="45"/>
      <c r="CHA40" s="45"/>
      <c r="CHB40" s="45"/>
      <c r="CHC40" s="45"/>
      <c r="CHD40" s="45"/>
      <c r="CHE40" s="45"/>
      <c r="CHF40" s="45"/>
      <c r="CHG40" s="45"/>
      <c r="CHH40" s="45"/>
      <c r="CHI40" s="45"/>
      <c r="CHJ40" s="45"/>
      <c r="CHK40" s="45"/>
      <c r="CHL40" s="45"/>
      <c r="CHM40" s="45"/>
      <c r="CHN40" s="45"/>
      <c r="CHO40" s="45"/>
      <c r="CHP40" s="45"/>
      <c r="CHQ40" s="45"/>
      <c r="CHR40" s="45"/>
      <c r="CHS40" s="45"/>
      <c r="CHT40" s="45"/>
      <c r="CHU40" s="45"/>
      <c r="CHV40" s="45"/>
      <c r="CHW40" s="45"/>
      <c r="CHX40" s="45"/>
      <c r="CHY40" s="45"/>
      <c r="CHZ40" s="45"/>
      <c r="CIA40" s="45"/>
      <c r="CIB40" s="45"/>
      <c r="CIC40" s="45"/>
      <c r="CID40" s="45"/>
      <c r="CIE40" s="45"/>
      <c r="CIF40" s="45"/>
      <c r="CIG40" s="45"/>
      <c r="CIH40" s="45"/>
      <c r="CII40" s="45"/>
      <c r="CIJ40" s="45"/>
      <c r="CIK40" s="45"/>
      <c r="CIL40" s="45"/>
      <c r="CIM40" s="45"/>
      <c r="CIN40" s="45"/>
      <c r="CIO40" s="45"/>
      <c r="CIP40" s="45"/>
      <c r="CIQ40" s="45"/>
      <c r="CIR40" s="45"/>
      <c r="CIS40" s="45"/>
      <c r="CIT40" s="45"/>
      <c r="CIU40" s="45"/>
      <c r="CIV40" s="45"/>
      <c r="CIW40" s="45"/>
      <c r="CIX40" s="45"/>
      <c r="CIY40" s="45"/>
      <c r="CIZ40" s="45"/>
      <c r="CJA40" s="45"/>
      <c r="CJB40" s="45"/>
      <c r="CJC40" s="45"/>
      <c r="CJD40" s="45"/>
      <c r="CJE40" s="45"/>
      <c r="CJF40" s="45"/>
      <c r="CJG40" s="45"/>
      <c r="CJH40" s="45"/>
      <c r="CJI40" s="45"/>
      <c r="CJJ40" s="45"/>
      <c r="CJK40" s="45"/>
      <c r="CJL40" s="45"/>
      <c r="CJM40" s="45"/>
      <c r="CJN40" s="45"/>
      <c r="CJO40" s="45"/>
      <c r="CJP40" s="45"/>
      <c r="CJQ40" s="45"/>
      <c r="CJR40" s="45"/>
      <c r="CJS40" s="45"/>
      <c r="CJT40" s="45"/>
      <c r="CJU40" s="45"/>
      <c r="CJV40" s="45"/>
      <c r="CJW40" s="45"/>
      <c r="CJX40" s="45"/>
      <c r="CJY40" s="45"/>
      <c r="CJZ40" s="45"/>
      <c r="CKA40" s="45"/>
      <c r="CKB40" s="45"/>
      <c r="CKC40" s="45"/>
      <c r="CKD40" s="45"/>
      <c r="CKE40" s="45"/>
      <c r="CKF40" s="45"/>
      <c r="CKG40" s="45"/>
      <c r="CKH40" s="45"/>
      <c r="CKI40" s="45"/>
      <c r="CKJ40" s="45"/>
      <c r="CKK40" s="45"/>
      <c r="CKL40" s="45"/>
      <c r="CKM40" s="45"/>
      <c r="CKN40" s="45"/>
      <c r="CKO40" s="45"/>
      <c r="CKP40" s="45"/>
      <c r="CKQ40" s="45"/>
      <c r="CKR40" s="45"/>
      <c r="CKS40" s="45"/>
      <c r="CKT40" s="45"/>
      <c r="CKU40" s="45"/>
      <c r="CKV40" s="45"/>
      <c r="CKW40" s="45"/>
      <c r="CKX40" s="45"/>
      <c r="CKY40" s="45"/>
      <c r="CKZ40" s="45"/>
      <c r="CLA40" s="45"/>
      <c r="CLB40" s="45"/>
      <c r="CLC40" s="45"/>
      <c r="CLD40" s="45"/>
      <c r="CLE40" s="45"/>
      <c r="CLF40" s="45"/>
      <c r="CLG40" s="45"/>
      <c r="CLH40" s="45"/>
      <c r="CLI40" s="45"/>
      <c r="CLJ40" s="45"/>
      <c r="CLK40" s="45"/>
      <c r="CLL40" s="45"/>
      <c r="CLM40" s="45"/>
      <c r="CLN40" s="45"/>
      <c r="CLO40" s="45"/>
      <c r="CLP40" s="45"/>
      <c r="CLQ40" s="45"/>
      <c r="CLR40" s="45"/>
      <c r="CLS40" s="45"/>
      <c r="CLT40" s="45"/>
      <c r="CLU40" s="45"/>
      <c r="CLV40" s="45"/>
      <c r="CLW40" s="45"/>
      <c r="CLX40" s="45"/>
      <c r="CLY40" s="45"/>
      <c r="CLZ40" s="45"/>
      <c r="CMA40" s="45"/>
      <c r="CMB40" s="45"/>
      <c r="CMC40" s="45"/>
      <c r="CMD40" s="45"/>
      <c r="CME40" s="45"/>
      <c r="CMF40" s="45"/>
      <c r="CMG40" s="45"/>
      <c r="CMH40" s="45"/>
      <c r="CMI40" s="45"/>
      <c r="CMJ40" s="45"/>
      <c r="CMK40" s="45"/>
      <c r="CML40" s="45"/>
      <c r="CMM40" s="45"/>
      <c r="CMN40" s="45"/>
      <c r="CMO40" s="45"/>
      <c r="CMP40" s="45"/>
      <c r="CMQ40" s="45"/>
      <c r="CMR40" s="45"/>
      <c r="CMS40" s="45"/>
      <c r="CMT40" s="45"/>
      <c r="CMU40" s="45"/>
      <c r="CMV40" s="45"/>
      <c r="CMW40" s="45"/>
      <c r="CMX40" s="45"/>
      <c r="CMY40" s="45"/>
      <c r="CMZ40" s="45"/>
      <c r="CNA40" s="45"/>
      <c r="CNB40" s="45"/>
      <c r="CNC40" s="45"/>
      <c r="CND40" s="45"/>
      <c r="CNE40" s="45"/>
      <c r="CNF40" s="45"/>
      <c r="CNG40" s="45"/>
      <c r="CNH40" s="45"/>
      <c r="CNI40" s="45"/>
      <c r="CNJ40" s="45"/>
      <c r="CNK40" s="45"/>
      <c r="CNL40" s="45"/>
      <c r="CNM40" s="45"/>
      <c r="CNN40" s="45"/>
      <c r="CNO40" s="45"/>
      <c r="CNP40" s="45"/>
      <c r="CNQ40" s="45"/>
      <c r="CNR40" s="45"/>
      <c r="CNS40" s="45"/>
      <c r="CNT40" s="45"/>
      <c r="CNU40" s="45"/>
      <c r="CNV40" s="45"/>
      <c r="CNW40" s="45"/>
      <c r="CNX40" s="45"/>
      <c r="CNY40" s="45"/>
      <c r="CNZ40" s="45"/>
      <c r="COA40" s="45"/>
      <c r="COB40" s="45"/>
      <c r="COC40" s="45"/>
      <c r="COD40" s="45"/>
      <c r="COE40" s="45"/>
      <c r="COF40" s="45"/>
      <c r="COG40" s="45"/>
      <c r="COH40" s="45"/>
      <c r="COI40" s="45"/>
      <c r="COJ40" s="45"/>
      <c r="COK40" s="45"/>
      <c r="COL40" s="45"/>
      <c r="COM40" s="45"/>
      <c r="CON40" s="45"/>
      <c r="COO40" s="45"/>
      <c r="COP40" s="45"/>
      <c r="COQ40" s="45"/>
      <c r="COR40" s="45"/>
      <c r="COS40" s="45"/>
      <c r="COT40" s="45"/>
      <c r="COU40" s="45"/>
      <c r="COV40" s="45"/>
      <c r="COW40" s="45"/>
      <c r="COX40" s="45"/>
      <c r="COY40" s="45"/>
      <c r="COZ40" s="45"/>
      <c r="CPA40" s="45"/>
      <c r="CPB40" s="45"/>
      <c r="CPC40" s="45"/>
      <c r="CPD40" s="45"/>
      <c r="CPE40" s="45"/>
      <c r="CPF40" s="45"/>
      <c r="CPG40" s="45"/>
      <c r="CPH40" s="45"/>
      <c r="CPI40" s="45"/>
      <c r="CPJ40" s="45"/>
      <c r="CPK40" s="45"/>
      <c r="CPL40" s="45"/>
      <c r="CPM40" s="45"/>
      <c r="CPN40" s="45"/>
      <c r="CPO40" s="45"/>
      <c r="CPP40" s="45"/>
      <c r="CPQ40" s="45"/>
      <c r="CPR40" s="45"/>
      <c r="CPS40" s="45"/>
      <c r="CPT40" s="45"/>
      <c r="CPU40" s="45"/>
      <c r="CPV40" s="45"/>
      <c r="CPW40" s="45"/>
      <c r="CPX40" s="45"/>
      <c r="CPY40" s="45"/>
      <c r="CPZ40" s="45"/>
      <c r="CQA40" s="45"/>
      <c r="CQB40" s="45"/>
      <c r="CQC40" s="45"/>
      <c r="CQD40" s="45"/>
      <c r="CQE40" s="45"/>
      <c r="CQF40" s="45"/>
      <c r="CQG40" s="45"/>
      <c r="CQH40" s="45"/>
      <c r="CQI40" s="45"/>
      <c r="CQJ40" s="45"/>
      <c r="CQK40" s="45"/>
      <c r="CQL40" s="45"/>
      <c r="CQM40" s="45"/>
      <c r="CQN40" s="45"/>
      <c r="CQO40" s="45"/>
      <c r="CQP40" s="45"/>
      <c r="CQQ40" s="45"/>
      <c r="CQR40" s="45"/>
      <c r="CQS40" s="45"/>
      <c r="CQT40" s="45"/>
      <c r="CQU40" s="45"/>
      <c r="CQV40" s="45"/>
      <c r="CQW40" s="45"/>
      <c r="CQX40" s="45"/>
      <c r="CQY40" s="45"/>
      <c r="CQZ40" s="45"/>
      <c r="CRA40" s="45"/>
      <c r="CRB40" s="45"/>
      <c r="CRC40" s="45"/>
      <c r="CRD40" s="45"/>
      <c r="CRE40" s="45"/>
      <c r="CRF40" s="45"/>
      <c r="CRG40" s="45"/>
      <c r="CRH40" s="45"/>
      <c r="CRI40" s="45"/>
      <c r="CRJ40" s="45"/>
      <c r="CRK40" s="45"/>
      <c r="CRL40" s="45"/>
      <c r="CRM40" s="45"/>
      <c r="CRN40" s="45"/>
      <c r="CRO40" s="45"/>
      <c r="CRP40" s="45"/>
      <c r="CRQ40" s="45"/>
      <c r="CRR40" s="45"/>
      <c r="CRS40" s="45"/>
      <c r="CRT40" s="45"/>
      <c r="CRU40" s="45"/>
      <c r="CRV40" s="45"/>
      <c r="CRW40" s="45"/>
      <c r="CRX40" s="45"/>
      <c r="CRY40" s="45"/>
      <c r="CRZ40" s="45"/>
      <c r="CSA40" s="45"/>
      <c r="CSB40" s="45"/>
      <c r="CSC40" s="45"/>
      <c r="CSD40" s="45"/>
      <c r="CSE40" s="45"/>
      <c r="CSF40" s="45"/>
      <c r="CSG40" s="45"/>
      <c r="CSH40" s="45"/>
      <c r="CSI40" s="45"/>
      <c r="CSJ40" s="45"/>
      <c r="CSK40" s="45"/>
      <c r="CSL40" s="45"/>
      <c r="CSM40" s="45"/>
      <c r="CSN40" s="45"/>
      <c r="CSO40" s="45"/>
      <c r="CSP40" s="45"/>
      <c r="CSQ40" s="45"/>
      <c r="CSR40" s="45"/>
      <c r="CSS40" s="45"/>
      <c r="CST40" s="45"/>
      <c r="CSU40" s="45"/>
      <c r="CSV40" s="45"/>
      <c r="CSW40" s="45"/>
      <c r="CSX40" s="45"/>
      <c r="CSY40" s="45"/>
      <c r="CSZ40" s="45"/>
      <c r="CTA40" s="45"/>
      <c r="CTB40" s="45"/>
      <c r="CTC40" s="45"/>
      <c r="CTD40" s="45"/>
      <c r="CTE40" s="45"/>
      <c r="CTF40" s="45"/>
      <c r="CTG40" s="45"/>
      <c r="CTH40" s="45"/>
      <c r="CTI40" s="45"/>
      <c r="CTJ40" s="45"/>
      <c r="CTK40" s="45"/>
      <c r="CTL40" s="45"/>
      <c r="CTM40" s="45"/>
      <c r="CTN40" s="45"/>
      <c r="CTO40" s="45"/>
      <c r="CTP40" s="45"/>
      <c r="CTQ40" s="45"/>
      <c r="CTR40" s="45"/>
      <c r="CTS40" s="45"/>
      <c r="CTT40" s="45"/>
      <c r="CTU40" s="45"/>
      <c r="CTV40" s="45"/>
      <c r="CTW40" s="45"/>
      <c r="CTX40" s="45"/>
      <c r="CTY40" s="45"/>
      <c r="CTZ40" s="45"/>
      <c r="CUA40" s="45"/>
      <c r="CUB40" s="45"/>
      <c r="CUC40" s="45"/>
      <c r="CUD40" s="45"/>
      <c r="CUE40" s="45"/>
      <c r="CUF40" s="45"/>
      <c r="CUG40" s="45"/>
      <c r="CUH40" s="45"/>
      <c r="CUI40" s="45"/>
      <c r="CUJ40" s="45"/>
      <c r="CUK40" s="45"/>
      <c r="CUL40" s="45"/>
      <c r="CUM40" s="45"/>
      <c r="CUN40" s="45"/>
      <c r="CUO40" s="45"/>
      <c r="CUP40" s="45"/>
      <c r="CUQ40" s="45"/>
      <c r="CUR40" s="45"/>
      <c r="CUS40" s="45"/>
      <c r="CUT40" s="45"/>
      <c r="CUU40" s="45"/>
      <c r="CUV40" s="45"/>
      <c r="CUW40" s="45"/>
      <c r="CUX40" s="45"/>
      <c r="CUY40" s="45"/>
      <c r="CUZ40" s="45"/>
      <c r="CVA40" s="45"/>
      <c r="CVB40" s="45"/>
      <c r="CVC40" s="45"/>
      <c r="CVD40" s="45"/>
      <c r="CVE40" s="45"/>
      <c r="CVF40" s="45"/>
      <c r="CVG40" s="45"/>
      <c r="CVH40" s="45"/>
      <c r="CVI40" s="45"/>
      <c r="CVJ40" s="45"/>
      <c r="CVK40" s="45"/>
      <c r="CVL40" s="45"/>
      <c r="CVM40" s="45"/>
      <c r="CVN40" s="45"/>
      <c r="CVO40" s="45"/>
      <c r="CVP40" s="45"/>
      <c r="CVQ40" s="45"/>
      <c r="CVR40" s="45"/>
      <c r="CVS40" s="45"/>
      <c r="CVT40" s="45"/>
      <c r="CVU40" s="45"/>
      <c r="CVV40" s="45"/>
      <c r="CVW40" s="45"/>
      <c r="CVX40" s="45"/>
      <c r="CVY40" s="45"/>
      <c r="CVZ40" s="45"/>
      <c r="CWA40" s="45"/>
      <c r="CWB40" s="45"/>
      <c r="CWC40" s="45"/>
      <c r="CWD40" s="45"/>
      <c r="CWE40" s="45"/>
      <c r="CWF40" s="45"/>
      <c r="CWG40" s="45"/>
      <c r="CWH40" s="45"/>
      <c r="CWI40" s="45"/>
      <c r="CWJ40" s="45"/>
      <c r="CWK40" s="45"/>
      <c r="CWL40" s="45"/>
      <c r="CWM40" s="45"/>
      <c r="CWN40" s="45"/>
      <c r="CWO40" s="45"/>
      <c r="CWP40" s="45"/>
      <c r="CWQ40" s="45"/>
      <c r="CWR40" s="45"/>
      <c r="CWS40" s="45"/>
      <c r="CWT40" s="45"/>
      <c r="CWU40" s="45"/>
      <c r="CWV40" s="45"/>
      <c r="CWW40" s="45"/>
      <c r="CWX40" s="45"/>
      <c r="CWY40" s="45"/>
      <c r="CWZ40" s="45"/>
      <c r="CXA40" s="45"/>
      <c r="CXB40" s="45"/>
      <c r="CXC40" s="45"/>
      <c r="CXD40" s="45"/>
      <c r="CXE40" s="45"/>
      <c r="CXF40" s="45"/>
      <c r="CXG40" s="45"/>
      <c r="CXH40" s="45"/>
      <c r="CXI40" s="45"/>
      <c r="CXJ40" s="45"/>
      <c r="CXK40" s="45"/>
      <c r="CXL40" s="45"/>
      <c r="CXM40" s="45"/>
      <c r="CXN40" s="45"/>
      <c r="CXO40" s="45"/>
      <c r="CXP40" s="45"/>
      <c r="CXQ40" s="45"/>
      <c r="CXR40" s="45"/>
      <c r="CXS40" s="45"/>
      <c r="CXT40" s="45"/>
      <c r="CXU40" s="45"/>
      <c r="CXV40" s="45"/>
      <c r="CXW40" s="45"/>
      <c r="CXX40" s="45"/>
      <c r="CXY40" s="45"/>
      <c r="CXZ40" s="45"/>
      <c r="CYA40" s="45"/>
      <c r="CYB40" s="45"/>
      <c r="CYC40" s="45"/>
      <c r="CYD40" s="45"/>
      <c r="CYE40" s="45"/>
      <c r="CYF40" s="45"/>
      <c r="CYG40" s="45"/>
      <c r="CYH40" s="45"/>
      <c r="CYI40" s="45"/>
      <c r="CYJ40" s="45"/>
      <c r="CYK40" s="45"/>
      <c r="CYL40" s="45"/>
      <c r="CYM40" s="45"/>
      <c r="CYN40" s="45"/>
      <c r="CYO40" s="45"/>
      <c r="CYP40" s="45"/>
      <c r="CYQ40" s="45"/>
      <c r="CYR40" s="45"/>
      <c r="CYS40" s="45"/>
      <c r="CYT40" s="45"/>
      <c r="CYU40" s="45"/>
      <c r="CYV40" s="45"/>
      <c r="CYW40" s="45"/>
      <c r="CYX40" s="45"/>
      <c r="CYY40" s="45"/>
      <c r="CYZ40" s="45"/>
      <c r="CZA40" s="45"/>
      <c r="CZB40" s="45"/>
      <c r="CZC40" s="45"/>
      <c r="CZD40" s="45"/>
      <c r="CZE40" s="45"/>
      <c r="CZF40" s="45"/>
      <c r="CZG40" s="45"/>
      <c r="CZH40" s="45"/>
      <c r="CZI40" s="45"/>
      <c r="CZJ40" s="45"/>
      <c r="CZK40" s="45"/>
      <c r="CZL40" s="45"/>
      <c r="CZM40" s="45"/>
      <c r="CZN40" s="45"/>
      <c r="CZO40" s="45"/>
      <c r="CZP40" s="45"/>
      <c r="CZQ40" s="45"/>
      <c r="CZR40" s="45"/>
      <c r="CZS40" s="45"/>
      <c r="CZT40" s="45"/>
      <c r="CZU40" s="45"/>
      <c r="CZV40" s="45"/>
      <c r="CZW40" s="45"/>
      <c r="CZX40" s="45"/>
      <c r="CZY40" s="45"/>
      <c r="CZZ40" s="45"/>
      <c r="DAA40" s="45"/>
      <c r="DAB40" s="45"/>
      <c r="DAC40" s="45"/>
      <c r="DAD40" s="45"/>
      <c r="DAE40" s="45"/>
      <c r="DAF40" s="45"/>
      <c r="DAG40" s="45"/>
      <c r="DAH40" s="45"/>
      <c r="DAI40" s="45"/>
      <c r="DAJ40" s="45"/>
      <c r="DAK40" s="45"/>
      <c r="DAL40" s="45"/>
      <c r="DAM40" s="45"/>
      <c r="DAN40" s="45"/>
      <c r="DAO40" s="45"/>
      <c r="DAP40" s="45"/>
      <c r="DAQ40" s="45"/>
      <c r="DAR40" s="45"/>
      <c r="DAS40" s="45"/>
      <c r="DAT40" s="45"/>
      <c r="DAU40" s="45"/>
      <c r="DAV40" s="45"/>
      <c r="DAW40" s="45"/>
      <c r="DAX40" s="45"/>
      <c r="DAY40" s="45"/>
      <c r="DAZ40" s="45"/>
      <c r="DBA40" s="45"/>
      <c r="DBB40" s="45"/>
      <c r="DBC40" s="45"/>
      <c r="DBD40" s="45"/>
      <c r="DBE40" s="45"/>
      <c r="DBF40" s="45"/>
      <c r="DBG40" s="45"/>
      <c r="DBH40" s="45"/>
      <c r="DBI40" s="45"/>
      <c r="DBJ40" s="45"/>
      <c r="DBK40" s="45"/>
      <c r="DBL40" s="45"/>
      <c r="DBM40" s="45"/>
      <c r="DBN40" s="45"/>
      <c r="DBO40" s="45"/>
      <c r="DBP40" s="45"/>
      <c r="DBQ40" s="45"/>
      <c r="DBR40" s="45"/>
      <c r="DBS40" s="45"/>
      <c r="DBT40" s="45"/>
      <c r="DBU40" s="45"/>
      <c r="DBV40" s="45"/>
      <c r="DBW40" s="45"/>
      <c r="DBX40" s="45"/>
      <c r="DBY40" s="45"/>
      <c r="DBZ40" s="45"/>
      <c r="DCA40" s="45"/>
      <c r="DCB40" s="45"/>
      <c r="DCC40" s="45"/>
      <c r="DCD40" s="45"/>
      <c r="DCE40" s="45"/>
      <c r="DCF40" s="45"/>
      <c r="DCG40" s="45"/>
      <c r="DCH40" s="45"/>
      <c r="DCI40" s="45"/>
      <c r="DCJ40" s="45"/>
      <c r="DCK40" s="45"/>
      <c r="DCL40" s="45"/>
      <c r="DCM40" s="45"/>
      <c r="DCN40" s="45"/>
      <c r="DCO40" s="45"/>
      <c r="DCP40" s="45"/>
      <c r="DCQ40" s="45"/>
      <c r="DCR40" s="45"/>
      <c r="DCS40" s="45"/>
      <c r="DCT40" s="45"/>
      <c r="DCU40" s="45"/>
      <c r="DCV40" s="45"/>
      <c r="DCW40" s="45"/>
      <c r="DCX40" s="45"/>
      <c r="DCY40" s="45"/>
      <c r="DCZ40" s="45"/>
      <c r="DDA40" s="45"/>
      <c r="DDB40" s="45"/>
      <c r="DDC40" s="45"/>
      <c r="DDD40" s="45"/>
      <c r="DDE40" s="45"/>
      <c r="DDF40" s="45"/>
      <c r="DDG40" s="45"/>
      <c r="DDH40" s="45"/>
      <c r="DDI40" s="45"/>
      <c r="DDJ40" s="45"/>
      <c r="DDK40" s="45"/>
      <c r="DDL40" s="45"/>
      <c r="DDM40" s="45"/>
      <c r="DDN40" s="45"/>
      <c r="DDO40" s="45"/>
      <c r="DDP40" s="45"/>
      <c r="DDQ40" s="45"/>
      <c r="DDR40" s="45"/>
      <c r="DDS40" s="45"/>
      <c r="DDT40" s="45"/>
      <c r="DDU40" s="45"/>
      <c r="DDV40" s="45"/>
      <c r="DDW40" s="45"/>
      <c r="DDX40" s="45"/>
      <c r="DDY40" s="45"/>
      <c r="DDZ40" s="45"/>
      <c r="DEA40" s="45"/>
      <c r="DEB40" s="45"/>
      <c r="DEC40" s="45"/>
      <c r="DED40" s="45"/>
      <c r="DEE40" s="45"/>
      <c r="DEF40" s="45"/>
      <c r="DEG40" s="45"/>
      <c r="DEH40" s="45"/>
      <c r="DEI40" s="45"/>
      <c r="DEJ40" s="45"/>
      <c r="DEK40" s="45"/>
      <c r="DEL40" s="45"/>
      <c r="DEM40" s="45"/>
      <c r="DEN40" s="45"/>
      <c r="DEO40" s="45"/>
      <c r="DEP40" s="45"/>
      <c r="DEQ40" s="45"/>
      <c r="DER40" s="45"/>
      <c r="DES40" s="45"/>
      <c r="DET40" s="45"/>
      <c r="DEU40" s="45"/>
      <c r="DEV40" s="45"/>
      <c r="DEW40" s="45"/>
      <c r="DEX40" s="45"/>
      <c r="DEY40" s="45"/>
      <c r="DEZ40" s="45"/>
      <c r="DFA40" s="45"/>
      <c r="DFB40" s="45"/>
      <c r="DFC40" s="45"/>
      <c r="DFD40" s="45"/>
      <c r="DFE40" s="45"/>
      <c r="DFF40" s="45"/>
      <c r="DFG40" s="45"/>
      <c r="DFH40" s="45"/>
      <c r="DFI40" s="45"/>
      <c r="DFJ40" s="45"/>
      <c r="DFK40" s="45"/>
      <c r="DFL40" s="45"/>
      <c r="DFM40" s="45"/>
      <c r="DFN40" s="45"/>
      <c r="DFO40" s="45"/>
      <c r="DFP40" s="45"/>
      <c r="DFQ40" s="45"/>
      <c r="DFR40" s="45"/>
      <c r="DFS40" s="45"/>
      <c r="DFT40" s="45"/>
      <c r="DFU40" s="45"/>
      <c r="DFV40" s="45"/>
      <c r="DFW40" s="45"/>
      <c r="DFX40" s="45"/>
      <c r="DFY40" s="45"/>
      <c r="DFZ40" s="45"/>
      <c r="DGA40" s="45"/>
      <c r="DGB40" s="45"/>
      <c r="DGC40" s="45"/>
      <c r="DGD40" s="45"/>
      <c r="DGE40" s="45"/>
      <c r="DGF40" s="45"/>
      <c r="DGG40" s="45"/>
      <c r="DGH40" s="45"/>
      <c r="DGI40" s="45"/>
      <c r="DGJ40" s="45"/>
      <c r="DGK40" s="45"/>
      <c r="DGL40" s="45"/>
      <c r="DGM40" s="45"/>
      <c r="DGN40" s="45"/>
      <c r="DGO40" s="45"/>
      <c r="DGP40" s="45"/>
      <c r="DGQ40" s="45"/>
      <c r="DGR40" s="45"/>
      <c r="DGS40" s="45"/>
      <c r="DGT40" s="45"/>
      <c r="DGU40" s="45"/>
      <c r="DGV40" s="45"/>
      <c r="DGW40" s="45"/>
      <c r="DGX40" s="45"/>
      <c r="DGY40" s="45"/>
      <c r="DGZ40" s="45"/>
      <c r="DHA40" s="45"/>
      <c r="DHB40" s="45"/>
      <c r="DHC40" s="45"/>
      <c r="DHD40" s="45"/>
      <c r="DHE40" s="45"/>
      <c r="DHF40" s="45"/>
      <c r="DHG40" s="45"/>
      <c r="DHH40" s="45"/>
      <c r="DHI40" s="45"/>
      <c r="DHJ40" s="45"/>
      <c r="DHK40" s="45"/>
      <c r="DHL40" s="45"/>
      <c r="DHM40" s="45"/>
      <c r="DHN40" s="45"/>
      <c r="DHO40" s="45"/>
      <c r="DHP40" s="45"/>
      <c r="DHQ40" s="45"/>
      <c r="DHR40" s="45"/>
      <c r="DHS40" s="45"/>
      <c r="DHT40" s="45"/>
      <c r="DHU40" s="45"/>
      <c r="DHV40" s="45"/>
      <c r="DHW40" s="45"/>
      <c r="DHX40" s="45"/>
      <c r="DHY40" s="45"/>
      <c r="DHZ40" s="45"/>
      <c r="DIA40" s="45"/>
      <c r="DIB40" s="45"/>
      <c r="DIC40" s="45"/>
      <c r="DID40" s="45"/>
      <c r="DIE40" s="45"/>
      <c r="DIF40" s="45"/>
      <c r="DIG40" s="45"/>
      <c r="DIH40" s="45"/>
      <c r="DII40" s="45"/>
      <c r="DIJ40" s="45"/>
      <c r="DIK40" s="45"/>
      <c r="DIL40" s="45"/>
      <c r="DIM40" s="45"/>
      <c r="DIN40" s="45"/>
      <c r="DIO40" s="45"/>
      <c r="DIP40" s="45"/>
      <c r="DIQ40" s="45"/>
      <c r="DIR40" s="45"/>
      <c r="DIS40" s="45"/>
      <c r="DIT40" s="45"/>
      <c r="DIU40" s="45"/>
      <c r="DIV40" s="45"/>
      <c r="DIW40" s="45"/>
      <c r="DIX40" s="45"/>
      <c r="DIY40" s="45"/>
      <c r="DIZ40" s="45"/>
      <c r="DJA40" s="45"/>
      <c r="DJB40" s="45"/>
      <c r="DJC40" s="45"/>
      <c r="DJD40" s="45"/>
      <c r="DJE40" s="45"/>
      <c r="DJF40" s="45"/>
      <c r="DJG40" s="45"/>
      <c r="DJH40" s="45"/>
      <c r="DJI40" s="45"/>
      <c r="DJJ40" s="45"/>
      <c r="DJK40" s="45"/>
      <c r="DJL40" s="45"/>
      <c r="DJM40" s="45"/>
      <c r="DJN40" s="45"/>
      <c r="DJO40" s="45"/>
      <c r="DJP40" s="45"/>
      <c r="DJQ40" s="45"/>
      <c r="DJR40" s="45"/>
      <c r="DJS40" s="45"/>
      <c r="DJT40" s="45"/>
      <c r="DJU40" s="45"/>
      <c r="DJV40" s="45"/>
      <c r="DJW40" s="45"/>
      <c r="DJX40" s="45"/>
      <c r="DJY40" s="45"/>
      <c r="DJZ40" s="45"/>
      <c r="DKA40" s="45"/>
      <c r="DKB40" s="45"/>
      <c r="DKC40" s="45"/>
      <c r="DKD40" s="45"/>
      <c r="DKE40" s="45"/>
      <c r="DKF40" s="45"/>
      <c r="DKG40" s="45"/>
      <c r="DKH40" s="45"/>
      <c r="DKI40" s="45"/>
      <c r="DKJ40" s="45"/>
      <c r="DKK40" s="45"/>
      <c r="DKL40" s="45"/>
      <c r="DKM40" s="45"/>
      <c r="DKN40" s="45"/>
      <c r="DKO40" s="45"/>
      <c r="DKP40" s="45"/>
      <c r="DKQ40" s="45"/>
      <c r="DKR40" s="45"/>
      <c r="DKS40" s="45"/>
      <c r="DKT40" s="45"/>
      <c r="DKU40" s="45"/>
      <c r="DKV40" s="45"/>
      <c r="DKW40" s="45"/>
      <c r="DKX40" s="45"/>
      <c r="DKY40" s="45"/>
      <c r="DKZ40" s="45"/>
      <c r="DLA40" s="45"/>
      <c r="DLB40" s="45"/>
      <c r="DLC40" s="45"/>
      <c r="DLD40" s="45"/>
      <c r="DLE40" s="45"/>
      <c r="DLF40" s="45"/>
      <c r="DLG40" s="45"/>
      <c r="DLH40" s="45"/>
      <c r="DLI40" s="45"/>
      <c r="DLJ40" s="45"/>
      <c r="DLK40" s="45"/>
      <c r="DLL40" s="45"/>
      <c r="DLM40" s="45"/>
      <c r="DLN40" s="45"/>
      <c r="DLO40" s="45"/>
      <c r="DLP40" s="45"/>
      <c r="DLQ40" s="45"/>
      <c r="DLR40" s="45"/>
      <c r="DLS40" s="45"/>
      <c r="DLT40" s="45"/>
      <c r="DLU40" s="45"/>
      <c r="DLV40" s="45"/>
      <c r="DLW40" s="45"/>
      <c r="DLX40" s="45"/>
      <c r="DLY40" s="45"/>
      <c r="DLZ40" s="45"/>
      <c r="DMA40" s="45"/>
      <c r="DMB40" s="45"/>
      <c r="DMC40" s="45"/>
      <c r="DMD40" s="45"/>
      <c r="DME40" s="45"/>
      <c r="DMF40" s="45"/>
      <c r="DMG40" s="45"/>
      <c r="DMH40" s="45"/>
      <c r="DMI40" s="45"/>
      <c r="DMJ40" s="45"/>
      <c r="DMK40" s="45"/>
      <c r="DML40" s="45"/>
      <c r="DMM40" s="45"/>
      <c r="DMN40" s="45"/>
      <c r="DMO40" s="45"/>
      <c r="DMP40" s="45"/>
      <c r="DMQ40" s="45"/>
      <c r="DMR40" s="45"/>
      <c r="DMS40" s="45"/>
      <c r="DMT40" s="45"/>
      <c r="DMU40" s="45"/>
      <c r="DMV40" s="45"/>
      <c r="DMW40" s="45"/>
      <c r="DMX40" s="45"/>
      <c r="DMY40" s="45"/>
      <c r="DMZ40" s="45"/>
      <c r="DNA40" s="45"/>
      <c r="DNB40" s="45"/>
      <c r="DNC40" s="45"/>
      <c r="DND40" s="45"/>
      <c r="DNE40" s="45"/>
      <c r="DNF40" s="45"/>
      <c r="DNG40" s="45"/>
      <c r="DNH40" s="45"/>
      <c r="DNI40" s="45"/>
      <c r="DNJ40" s="45"/>
      <c r="DNK40" s="45"/>
      <c r="DNL40" s="45"/>
      <c r="DNM40" s="45"/>
      <c r="DNN40" s="45"/>
      <c r="DNO40" s="45"/>
      <c r="DNP40" s="45"/>
      <c r="DNQ40" s="45"/>
      <c r="DNR40" s="45"/>
      <c r="DNS40" s="45"/>
      <c r="DNT40" s="45"/>
      <c r="DNU40" s="45"/>
      <c r="DNV40" s="45"/>
      <c r="DNW40" s="45"/>
      <c r="DNX40" s="45"/>
      <c r="DNY40" s="45"/>
      <c r="DNZ40" s="45"/>
      <c r="DOA40" s="45"/>
      <c r="DOB40" s="45"/>
      <c r="DOC40" s="45"/>
      <c r="DOD40" s="45"/>
      <c r="DOE40" s="45"/>
      <c r="DOF40" s="45"/>
      <c r="DOG40" s="45"/>
      <c r="DOH40" s="45"/>
      <c r="DOI40" s="45"/>
      <c r="DOJ40" s="45"/>
      <c r="DOK40" s="45"/>
      <c r="DOL40" s="45"/>
      <c r="DOM40" s="45"/>
      <c r="DON40" s="45"/>
      <c r="DOO40" s="45"/>
      <c r="DOP40" s="45"/>
      <c r="DOQ40" s="45"/>
      <c r="DOR40" s="45"/>
      <c r="DOS40" s="45"/>
      <c r="DOT40" s="45"/>
      <c r="DOU40" s="45"/>
      <c r="DOV40" s="45"/>
      <c r="DOW40" s="45"/>
      <c r="DOX40" s="45"/>
      <c r="DOY40" s="45"/>
      <c r="DOZ40" s="45"/>
      <c r="DPA40" s="45"/>
      <c r="DPB40" s="45"/>
      <c r="DPC40" s="45"/>
      <c r="DPD40" s="45"/>
      <c r="DPE40" s="45"/>
      <c r="DPF40" s="45"/>
      <c r="DPG40" s="45"/>
      <c r="DPH40" s="45"/>
      <c r="DPI40" s="45"/>
      <c r="DPJ40" s="45"/>
      <c r="DPK40" s="45"/>
      <c r="DPL40" s="45"/>
      <c r="DPM40" s="45"/>
      <c r="DPN40" s="45"/>
      <c r="DPO40" s="45"/>
      <c r="DPP40" s="45"/>
      <c r="DPQ40" s="45"/>
      <c r="DPR40" s="45"/>
      <c r="DPS40" s="45"/>
      <c r="DPT40" s="45"/>
      <c r="DPU40" s="45"/>
      <c r="DPV40" s="45"/>
      <c r="DPW40" s="45"/>
      <c r="DPX40" s="45"/>
      <c r="DPY40" s="45"/>
      <c r="DPZ40" s="45"/>
      <c r="DQA40" s="45"/>
      <c r="DQB40" s="45"/>
      <c r="DQC40" s="45"/>
      <c r="DQD40" s="45"/>
      <c r="DQE40" s="45"/>
      <c r="DQF40" s="45"/>
      <c r="DQG40" s="45"/>
      <c r="DQH40" s="45"/>
      <c r="DQI40" s="45"/>
      <c r="DQJ40" s="45"/>
      <c r="DQK40" s="45"/>
      <c r="DQL40" s="45"/>
      <c r="DQM40" s="45"/>
      <c r="DQN40" s="45"/>
      <c r="DQO40" s="45"/>
      <c r="DQP40" s="45"/>
      <c r="DQQ40" s="45"/>
      <c r="DQR40" s="45"/>
      <c r="DQS40" s="45"/>
      <c r="DQT40" s="45"/>
      <c r="DQU40" s="45"/>
      <c r="DQV40" s="45"/>
      <c r="DQW40" s="45"/>
      <c r="DQX40" s="45"/>
      <c r="DQY40" s="45"/>
      <c r="DQZ40" s="45"/>
      <c r="DRA40" s="45"/>
      <c r="DRB40" s="45"/>
      <c r="DRC40" s="45"/>
      <c r="DRD40" s="45"/>
      <c r="DRE40" s="45"/>
      <c r="DRF40" s="45"/>
      <c r="DRG40" s="45"/>
      <c r="DRH40" s="45"/>
      <c r="DRI40" s="45"/>
      <c r="DRJ40" s="45"/>
      <c r="DRK40" s="45"/>
      <c r="DRL40" s="45"/>
      <c r="DRM40" s="45"/>
      <c r="DRN40" s="45"/>
      <c r="DRO40" s="45"/>
      <c r="DRP40" s="45"/>
      <c r="DRQ40" s="45"/>
      <c r="DRR40" s="45"/>
      <c r="DRS40" s="45"/>
      <c r="DRT40" s="45"/>
      <c r="DRU40" s="45"/>
      <c r="DRV40" s="45"/>
      <c r="DRW40" s="45"/>
      <c r="DRX40" s="45"/>
      <c r="DRY40" s="45"/>
      <c r="DRZ40" s="45"/>
      <c r="DSA40" s="45"/>
      <c r="DSB40" s="45"/>
      <c r="DSC40" s="45"/>
      <c r="DSD40" s="45"/>
      <c r="DSE40" s="45"/>
      <c r="DSF40" s="45"/>
      <c r="DSG40" s="45"/>
      <c r="DSH40" s="45"/>
      <c r="DSI40" s="45"/>
      <c r="DSJ40" s="45"/>
      <c r="DSK40" s="45"/>
      <c r="DSL40" s="45"/>
      <c r="DSM40" s="45"/>
      <c r="DSN40" s="45"/>
      <c r="DSO40" s="45"/>
      <c r="DSP40" s="45"/>
      <c r="DSQ40" s="45"/>
      <c r="DSR40" s="45"/>
      <c r="DSS40" s="45"/>
      <c r="DST40" s="45"/>
      <c r="DSU40" s="45"/>
      <c r="DSV40" s="45"/>
      <c r="DSW40" s="45"/>
      <c r="DSX40" s="45"/>
      <c r="DSY40" s="45"/>
      <c r="DSZ40" s="45"/>
      <c r="DTA40" s="45"/>
      <c r="DTB40" s="45"/>
      <c r="DTC40" s="45"/>
      <c r="DTD40" s="45"/>
      <c r="DTE40" s="45"/>
      <c r="DTF40" s="45"/>
      <c r="DTG40" s="45"/>
      <c r="DTH40" s="45"/>
      <c r="DTI40" s="45"/>
      <c r="DTJ40" s="45"/>
      <c r="DTK40" s="45"/>
      <c r="DTL40" s="45"/>
      <c r="DTM40" s="45"/>
      <c r="DTN40" s="45"/>
      <c r="DTO40" s="45"/>
      <c r="DTP40" s="45"/>
      <c r="DTQ40" s="45"/>
      <c r="DTR40" s="45"/>
      <c r="DTS40" s="45"/>
      <c r="DTT40" s="45"/>
      <c r="DTU40" s="45"/>
      <c r="DTV40" s="45"/>
      <c r="DTW40" s="45"/>
      <c r="DTX40" s="45"/>
      <c r="DTY40" s="45"/>
      <c r="DTZ40" s="45"/>
      <c r="DUA40" s="45"/>
      <c r="DUB40" s="45"/>
      <c r="DUC40" s="45"/>
      <c r="DUD40" s="45"/>
      <c r="DUE40" s="45"/>
      <c r="DUF40" s="45"/>
      <c r="DUG40" s="45"/>
      <c r="DUH40" s="45"/>
      <c r="DUI40" s="45"/>
      <c r="DUJ40" s="45"/>
      <c r="DUK40" s="45"/>
      <c r="DUL40" s="45"/>
      <c r="DUM40" s="45"/>
      <c r="DUN40" s="45"/>
      <c r="DUO40" s="45"/>
      <c r="DUP40" s="45"/>
      <c r="DUQ40" s="45"/>
      <c r="DUR40" s="45"/>
      <c r="DUS40" s="45"/>
      <c r="DUT40" s="45"/>
      <c r="DUU40" s="45"/>
      <c r="DUV40" s="45"/>
      <c r="DUW40" s="45"/>
      <c r="DUX40" s="45"/>
      <c r="DUY40" s="45"/>
      <c r="DUZ40" s="45"/>
      <c r="DVA40" s="45"/>
      <c r="DVB40" s="45"/>
      <c r="DVC40" s="45"/>
      <c r="DVD40" s="45"/>
      <c r="DVE40" s="45"/>
      <c r="DVF40" s="45"/>
      <c r="DVG40" s="45"/>
      <c r="DVH40" s="45"/>
      <c r="DVI40" s="45"/>
      <c r="DVJ40" s="45"/>
      <c r="DVK40" s="45"/>
      <c r="DVL40" s="45"/>
      <c r="DVM40" s="45"/>
      <c r="DVN40" s="45"/>
      <c r="DVO40" s="45"/>
      <c r="DVP40" s="45"/>
      <c r="DVQ40" s="45"/>
      <c r="DVR40" s="45"/>
      <c r="DVS40" s="45"/>
      <c r="DVT40" s="45"/>
      <c r="DVU40" s="45"/>
      <c r="DVV40" s="45"/>
      <c r="DVW40" s="45"/>
      <c r="DVX40" s="45"/>
      <c r="DVY40" s="45"/>
      <c r="DVZ40" s="45"/>
      <c r="DWA40" s="45"/>
      <c r="DWB40" s="45"/>
      <c r="DWC40" s="45"/>
      <c r="DWD40" s="45"/>
      <c r="DWE40" s="45"/>
      <c r="DWF40" s="45"/>
      <c r="DWG40" s="45"/>
      <c r="DWH40" s="45"/>
      <c r="DWI40" s="45"/>
      <c r="DWJ40" s="45"/>
      <c r="DWK40" s="45"/>
      <c r="DWL40" s="45"/>
      <c r="DWM40" s="45"/>
      <c r="DWN40" s="45"/>
      <c r="DWO40" s="45"/>
      <c r="DWP40" s="45"/>
      <c r="DWQ40" s="45"/>
      <c r="DWR40" s="45"/>
      <c r="DWS40" s="45"/>
      <c r="DWT40" s="45"/>
      <c r="DWU40" s="45"/>
      <c r="DWV40" s="45"/>
      <c r="DWW40" s="45"/>
      <c r="DWX40" s="45"/>
      <c r="DWY40" s="45"/>
      <c r="DWZ40" s="45"/>
      <c r="DXA40" s="45"/>
      <c r="DXB40" s="45"/>
      <c r="DXC40" s="45"/>
      <c r="DXD40" s="45"/>
      <c r="DXE40" s="45"/>
      <c r="DXF40" s="45"/>
      <c r="DXG40" s="45"/>
      <c r="DXH40" s="45"/>
      <c r="DXI40" s="45"/>
      <c r="DXJ40" s="45"/>
      <c r="DXK40" s="45"/>
      <c r="DXL40" s="45"/>
      <c r="DXM40" s="45"/>
      <c r="DXN40" s="45"/>
      <c r="DXO40" s="45"/>
      <c r="DXP40" s="45"/>
      <c r="DXQ40" s="45"/>
      <c r="DXR40" s="45"/>
      <c r="DXS40" s="45"/>
      <c r="DXT40" s="45"/>
      <c r="DXU40" s="45"/>
      <c r="DXV40" s="45"/>
      <c r="DXW40" s="45"/>
      <c r="DXX40" s="45"/>
      <c r="DXY40" s="45"/>
      <c r="DXZ40" s="45"/>
      <c r="DYA40" s="45"/>
      <c r="DYB40" s="45"/>
      <c r="DYC40" s="45"/>
      <c r="DYD40" s="45"/>
      <c r="DYE40" s="45"/>
      <c r="DYF40" s="45"/>
      <c r="DYG40" s="45"/>
      <c r="DYH40" s="45"/>
      <c r="DYI40" s="45"/>
      <c r="DYJ40" s="45"/>
      <c r="DYK40" s="45"/>
      <c r="DYL40" s="45"/>
      <c r="DYM40" s="45"/>
      <c r="DYN40" s="45"/>
      <c r="DYO40" s="45"/>
      <c r="DYP40" s="45"/>
      <c r="DYQ40" s="45"/>
      <c r="DYR40" s="45"/>
      <c r="DYS40" s="45"/>
      <c r="DYT40" s="45"/>
      <c r="DYU40" s="45"/>
      <c r="DYV40" s="45"/>
      <c r="DYW40" s="45"/>
      <c r="DYX40" s="45"/>
      <c r="DYY40" s="45"/>
      <c r="DYZ40" s="45"/>
      <c r="DZA40" s="45"/>
      <c r="DZB40" s="45"/>
      <c r="DZC40" s="45"/>
      <c r="DZD40" s="45"/>
      <c r="DZE40" s="45"/>
      <c r="DZF40" s="45"/>
      <c r="DZG40" s="45"/>
      <c r="DZH40" s="45"/>
      <c r="DZI40" s="45"/>
      <c r="DZJ40" s="45"/>
      <c r="DZK40" s="45"/>
      <c r="DZL40" s="45"/>
      <c r="DZM40" s="45"/>
      <c r="DZN40" s="45"/>
      <c r="DZO40" s="45"/>
      <c r="DZP40" s="45"/>
      <c r="DZQ40" s="45"/>
      <c r="DZR40" s="45"/>
      <c r="DZS40" s="45"/>
      <c r="DZT40" s="45"/>
      <c r="DZU40" s="45"/>
      <c r="DZV40" s="45"/>
      <c r="DZW40" s="45"/>
      <c r="DZX40" s="45"/>
      <c r="DZY40" s="45"/>
      <c r="DZZ40" s="45"/>
      <c r="EAA40" s="45"/>
      <c r="EAB40" s="45"/>
      <c r="EAC40" s="45"/>
      <c r="EAD40" s="45"/>
      <c r="EAE40" s="45"/>
      <c r="EAF40" s="45"/>
      <c r="EAG40" s="45"/>
      <c r="EAH40" s="45"/>
      <c r="EAI40" s="45"/>
      <c r="EAJ40" s="45"/>
      <c r="EAK40" s="45"/>
      <c r="EAL40" s="45"/>
      <c r="EAM40" s="45"/>
      <c r="EAN40" s="45"/>
      <c r="EAO40" s="45"/>
      <c r="EAP40" s="45"/>
      <c r="EAQ40" s="45"/>
      <c r="EAR40" s="45"/>
      <c r="EAS40" s="45"/>
      <c r="EAT40" s="45"/>
      <c r="EAU40" s="45"/>
      <c r="EAV40" s="45"/>
      <c r="EAW40" s="45"/>
      <c r="EAX40" s="45"/>
      <c r="EAY40" s="45"/>
      <c r="EAZ40" s="45"/>
      <c r="EBA40" s="45"/>
      <c r="EBB40" s="45"/>
      <c r="EBC40" s="45"/>
      <c r="EBD40" s="45"/>
      <c r="EBE40" s="45"/>
      <c r="EBF40" s="45"/>
      <c r="EBG40" s="45"/>
      <c r="EBH40" s="45"/>
      <c r="EBI40" s="45"/>
      <c r="EBJ40" s="45"/>
      <c r="EBK40" s="45"/>
      <c r="EBL40" s="45"/>
      <c r="EBM40" s="45"/>
      <c r="EBN40" s="45"/>
      <c r="EBO40" s="45"/>
      <c r="EBP40" s="45"/>
      <c r="EBQ40" s="45"/>
      <c r="EBR40" s="45"/>
      <c r="EBS40" s="45"/>
      <c r="EBT40" s="45"/>
      <c r="EBU40" s="45"/>
      <c r="EBV40" s="45"/>
      <c r="EBW40" s="45"/>
      <c r="EBX40" s="45"/>
      <c r="EBY40" s="45"/>
      <c r="EBZ40" s="45"/>
      <c r="ECA40" s="45"/>
      <c r="ECB40" s="45"/>
      <c r="ECC40" s="45"/>
      <c r="ECD40" s="45"/>
      <c r="ECE40" s="45"/>
      <c r="ECF40" s="45"/>
      <c r="ECG40" s="45"/>
      <c r="ECH40" s="45"/>
      <c r="ECI40" s="45"/>
      <c r="ECJ40" s="45"/>
      <c r="ECK40" s="45"/>
      <c r="ECL40" s="45"/>
      <c r="ECM40" s="45"/>
      <c r="ECN40" s="45"/>
      <c r="ECO40" s="45"/>
      <c r="ECP40" s="45"/>
      <c r="ECQ40" s="45"/>
      <c r="ECR40" s="45"/>
      <c r="ECS40" s="45"/>
      <c r="ECT40" s="45"/>
      <c r="ECU40" s="45"/>
      <c r="ECV40" s="45"/>
      <c r="ECW40" s="45"/>
      <c r="ECX40" s="45"/>
      <c r="ECY40" s="45"/>
      <c r="ECZ40" s="45"/>
      <c r="EDA40" s="45"/>
      <c r="EDB40" s="45"/>
      <c r="EDC40" s="45"/>
      <c r="EDD40" s="45"/>
      <c r="EDE40" s="45"/>
      <c r="EDF40" s="45"/>
      <c r="EDG40" s="45"/>
      <c r="EDH40" s="45"/>
      <c r="EDI40" s="45"/>
      <c r="EDJ40" s="45"/>
      <c r="EDK40" s="45"/>
      <c r="EDL40" s="45"/>
      <c r="EDM40" s="45"/>
      <c r="EDN40" s="45"/>
      <c r="EDO40" s="45"/>
      <c r="EDP40" s="45"/>
      <c r="EDQ40" s="45"/>
      <c r="EDR40" s="45"/>
      <c r="EDS40" s="45"/>
      <c r="EDT40" s="45"/>
      <c r="EDU40" s="45"/>
      <c r="EDV40" s="45"/>
      <c r="EDW40" s="45"/>
      <c r="EDX40" s="45"/>
      <c r="EDY40" s="45"/>
      <c r="EDZ40" s="45"/>
      <c r="EEA40" s="45"/>
      <c r="EEB40" s="45"/>
      <c r="EEC40" s="45"/>
      <c r="EED40" s="45"/>
      <c r="EEE40" s="45"/>
      <c r="EEF40" s="45"/>
      <c r="EEG40" s="45"/>
      <c r="EEH40" s="45"/>
      <c r="EEI40" s="45"/>
      <c r="EEJ40" s="45"/>
      <c r="EEK40" s="45"/>
      <c r="EEL40" s="45"/>
      <c r="EEM40" s="45"/>
      <c r="EEN40" s="45"/>
      <c r="EEO40" s="45"/>
      <c r="EEP40" s="45"/>
      <c r="EEQ40" s="45"/>
      <c r="EER40" s="45"/>
      <c r="EES40" s="45"/>
      <c r="EET40" s="45"/>
      <c r="EEU40" s="45"/>
      <c r="EEV40" s="45"/>
      <c r="EEW40" s="45"/>
      <c r="EEX40" s="45"/>
      <c r="EEY40" s="45"/>
      <c r="EEZ40" s="45"/>
      <c r="EFA40" s="45"/>
      <c r="EFB40" s="45"/>
      <c r="EFC40" s="45"/>
      <c r="EFD40" s="45"/>
      <c r="EFE40" s="45"/>
      <c r="EFF40" s="45"/>
      <c r="EFG40" s="45"/>
      <c r="EFH40" s="45"/>
      <c r="EFI40" s="45"/>
      <c r="EFJ40" s="45"/>
      <c r="EFK40" s="45"/>
      <c r="EFL40" s="45"/>
      <c r="EFM40" s="45"/>
      <c r="EFN40" s="45"/>
      <c r="EFO40" s="45"/>
      <c r="EFP40" s="45"/>
      <c r="EFQ40" s="45"/>
      <c r="EFR40" s="45"/>
      <c r="EFS40" s="45"/>
      <c r="EFT40" s="45"/>
      <c r="EFU40" s="45"/>
      <c r="EFV40" s="45"/>
      <c r="EFW40" s="45"/>
      <c r="EFX40" s="45"/>
      <c r="EFY40" s="45"/>
      <c r="EFZ40" s="45"/>
      <c r="EGA40" s="45"/>
      <c r="EGB40" s="45"/>
      <c r="EGC40" s="45"/>
      <c r="EGD40" s="45"/>
      <c r="EGE40" s="45"/>
      <c r="EGF40" s="45"/>
      <c r="EGG40" s="45"/>
      <c r="EGH40" s="45"/>
      <c r="EGI40" s="45"/>
      <c r="EGJ40" s="45"/>
      <c r="EGK40" s="45"/>
      <c r="EGL40" s="45"/>
      <c r="EGM40" s="45"/>
      <c r="EGN40" s="45"/>
      <c r="EGO40" s="45"/>
      <c r="EGP40" s="45"/>
      <c r="EGQ40" s="45"/>
      <c r="EGR40" s="45"/>
      <c r="EGS40" s="45"/>
      <c r="EGT40" s="45"/>
      <c r="EGU40" s="45"/>
      <c r="EGV40" s="45"/>
      <c r="EGW40" s="45"/>
      <c r="EGX40" s="45"/>
      <c r="EGY40" s="45"/>
      <c r="EGZ40" s="45"/>
      <c r="EHA40" s="45"/>
      <c r="EHB40" s="45"/>
      <c r="EHC40" s="45"/>
      <c r="EHD40" s="45"/>
      <c r="EHE40" s="45"/>
      <c r="EHF40" s="45"/>
      <c r="EHG40" s="45"/>
      <c r="EHH40" s="45"/>
      <c r="EHI40" s="45"/>
      <c r="EHJ40" s="45"/>
      <c r="EHK40" s="45"/>
      <c r="EHL40" s="45"/>
      <c r="EHM40" s="45"/>
      <c r="EHN40" s="45"/>
      <c r="EHO40" s="45"/>
      <c r="EHP40" s="45"/>
      <c r="EHQ40" s="45"/>
      <c r="EHR40" s="45"/>
      <c r="EHS40" s="45"/>
      <c r="EHT40" s="45"/>
      <c r="EHU40" s="45"/>
      <c r="EHV40" s="45"/>
      <c r="EHW40" s="45"/>
      <c r="EHX40" s="45"/>
      <c r="EHY40" s="45"/>
      <c r="EHZ40" s="45"/>
      <c r="EIA40" s="45"/>
      <c r="EIB40" s="45"/>
      <c r="EIC40" s="45"/>
      <c r="EID40" s="45"/>
      <c r="EIE40" s="45"/>
      <c r="EIF40" s="45"/>
      <c r="EIG40" s="45"/>
      <c r="EIH40" s="45"/>
      <c r="EII40" s="45"/>
      <c r="EIJ40" s="45"/>
      <c r="EIK40" s="45"/>
      <c r="EIL40" s="45"/>
      <c r="EIM40" s="45"/>
      <c r="EIN40" s="45"/>
      <c r="EIO40" s="45"/>
      <c r="EIP40" s="45"/>
      <c r="EIQ40" s="45"/>
      <c r="EIR40" s="45"/>
      <c r="EIS40" s="45"/>
      <c r="EIT40" s="45"/>
      <c r="EIU40" s="45"/>
      <c r="EIV40" s="45"/>
      <c r="EIW40" s="45"/>
      <c r="EIX40" s="45"/>
      <c r="EIY40" s="45"/>
      <c r="EIZ40" s="45"/>
      <c r="EJA40" s="45"/>
      <c r="EJB40" s="45"/>
      <c r="EJC40" s="45"/>
      <c r="EJD40" s="45"/>
      <c r="EJE40" s="45"/>
      <c r="EJF40" s="45"/>
      <c r="EJG40" s="45"/>
      <c r="EJH40" s="45"/>
      <c r="EJI40" s="45"/>
      <c r="EJJ40" s="45"/>
      <c r="EJK40" s="45"/>
      <c r="EJL40" s="45"/>
      <c r="EJM40" s="45"/>
      <c r="EJN40" s="45"/>
      <c r="EJO40" s="45"/>
      <c r="EJP40" s="45"/>
      <c r="EJQ40" s="45"/>
      <c r="EJR40" s="45"/>
      <c r="EJS40" s="45"/>
      <c r="EJT40" s="45"/>
      <c r="EJU40" s="45"/>
      <c r="EJV40" s="45"/>
      <c r="EJW40" s="45"/>
      <c r="EJX40" s="45"/>
      <c r="EJY40" s="45"/>
      <c r="EJZ40" s="45"/>
      <c r="EKA40" s="45"/>
      <c r="EKB40" s="45"/>
      <c r="EKC40" s="45"/>
      <c r="EKD40" s="45"/>
      <c r="EKE40" s="45"/>
      <c r="EKF40" s="45"/>
      <c r="EKG40" s="45"/>
      <c r="EKH40" s="45"/>
      <c r="EKI40" s="45"/>
      <c r="EKJ40" s="45"/>
      <c r="EKK40" s="45"/>
      <c r="EKL40" s="45"/>
      <c r="EKM40" s="45"/>
      <c r="EKN40" s="45"/>
      <c r="EKO40" s="45"/>
      <c r="EKP40" s="45"/>
      <c r="EKQ40" s="45"/>
      <c r="EKR40" s="45"/>
      <c r="EKS40" s="45"/>
      <c r="EKT40" s="45"/>
      <c r="EKU40" s="45"/>
      <c r="EKV40" s="45"/>
      <c r="EKW40" s="45"/>
      <c r="EKX40" s="45"/>
      <c r="EKY40" s="45"/>
      <c r="EKZ40" s="45"/>
      <c r="ELA40" s="45"/>
      <c r="ELB40" s="45"/>
      <c r="ELC40" s="45"/>
      <c r="ELD40" s="45"/>
      <c r="ELE40" s="45"/>
      <c r="ELF40" s="45"/>
      <c r="ELG40" s="45"/>
      <c r="ELH40" s="45"/>
      <c r="ELI40" s="45"/>
      <c r="ELJ40" s="45"/>
      <c r="ELK40" s="45"/>
      <c r="ELL40" s="45"/>
      <c r="ELM40" s="45"/>
      <c r="ELN40" s="45"/>
      <c r="ELO40" s="45"/>
      <c r="ELP40" s="45"/>
      <c r="ELQ40" s="45"/>
      <c r="ELR40" s="45"/>
      <c r="ELS40" s="45"/>
      <c r="ELT40" s="45"/>
      <c r="ELU40" s="45"/>
      <c r="ELV40" s="45"/>
      <c r="ELW40" s="45"/>
      <c r="ELX40" s="45"/>
      <c r="ELY40" s="45"/>
      <c r="ELZ40" s="45"/>
      <c r="EMA40" s="45"/>
      <c r="EMB40" s="45"/>
      <c r="EMC40" s="45"/>
      <c r="EMD40" s="45"/>
      <c r="EME40" s="45"/>
      <c r="EMF40" s="45"/>
      <c r="EMG40" s="45"/>
      <c r="EMH40" s="45"/>
      <c r="EMI40" s="45"/>
      <c r="EMJ40" s="45"/>
      <c r="EMK40" s="45"/>
      <c r="EML40" s="45"/>
      <c r="EMM40" s="45"/>
      <c r="EMN40" s="45"/>
      <c r="EMO40" s="45"/>
      <c r="EMP40" s="45"/>
      <c r="EMQ40" s="45"/>
      <c r="EMR40" s="45"/>
      <c r="EMS40" s="45"/>
      <c r="EMT40" s="45"/>
      <c r="EMU40" s="45"/>
      <c r="EMV40" s="45"/>
      <c r="EMW40" s="45"/>
      <c r="EMX40" s="45"/>
      <c r="EMY40" s="45"/>
      <c r="EMZ40" s="45"/>
      <c r="ENA40" s="45"/>
      <c r="ENB40" s="45"/>
      <c r="ENC40" s="45"/>
      <c r="END40" s="45"/>
      <c r="ENE40" s="45"/>
      <c r="ENF40" s="45"/>
      <c r="ENG40" s="45"/>
      <c r="ENH40" s="45"/>
      <c r="ENI40" s="45"/>
      <c r="ENJ40" s="45"/>
      <c r="ENK40" s="45"/>
      <c r="ENL40" s="45"/>
      <c r="ENM40" s="45"/>
      <c r="ENN40" s="45"/>
      <c r="ENO40" s="45"/>
      <c r="ENP40" s="45"/>
      <c r="ENQ40" s="45"/>
      <c r="ENR40" s="45"/>
      <c r="ENS40" s="45"/>
      <c r="ENT40" s="45"/>
      <c r="ENU40" s="45"/>
      <c r="ENV40" s="45"/>
      <c r="ENW40" s="45"/>
      <c r="ENX40" s="45"/>
      <c r="ENY40" s="45"/>
      <c r="ENZ40" s="45"/>
      <c r="EOA40" s="45"/>
      <c r="EOB40" s="45"/>
      <c r="EOC40" s="45"/>
      <c r="EOD40" s="45"/>
      <c r="EOE40" s="45"/>
      <c r="EOF40" s="45"/>
      <c r="EOG40" s="45"/>
      <c r="EOH40" s="45"/>
      <c r="EOI40" s="45"/>
      <c r="EOJ40" s="45"/>
      <c r="EOK40" s="45"/>
      <c r="EOL40" s="45"/>
      <c r="EOM40" s="45"/>
      <c r="EON40" s="45"/>
      <c r="EOO40" s="45"/>
      <c r="EOP40" s="45"/>
      <c r="EOQ40" s="45"/>
      <c r="EOR40" s="45"/>
      <c r="EOS40" s="45"/>
      <c r="EOT40" s="45"/>
      <c r="EOU40" s="45"/>
      <c r="EOV40" s="45"/>
      <c r="EOW40" s="45"/>
      <c r="EOX40" s="45"/>
      <c r="EOY40" s="45"/>
      <c r="EOZ40" s="45"/>
      <c r="EPA40" s="45"/>
      <c r="EPB40" s="45"/>
      <c r="EPC40" s="45"/>
      <c r="EPD40" s="45"/>
      <c r="EPE40" s="45"/>
      <c r="EPF40" s="45"/>
      <c r="EPG40" s="45"/>
      <c r="EPH40" s="45"/>
      <c r="EPI40" s="45"/>
      <c r="EPJ40" s="45"/>
      <c r="EPK40" s="45"/>
      <c r="EPL40" s="45"/>
      <c r="EPM40" s="45"/>
      <c r="EPN40" s="45"/>
      <c r="EPO40" s="45"/>
      <c r="EPP40" s="45"/>
      <c r="EPQ40" s="45"/>
      <c r="EPR40" s="45"/>
      <c r="EPS40" s="45"/>
      <c r="EPT40" s="45"/>
      <c r="EPU40" s="45"/>
      <c r="EPV40" s="45"/>
      <c r="EPW40" s="45"/>
      <c r="EPX40" s="45"/>
      <c r="EPY40" s="45"/>
      <c r="EPZ40" s="45"/>
      <c r="EQA40" s="45"/>
      <c r="EQB40" s="45"/>
      <c r="EQC40" s="45"/>
      <c r="EQD40" s="45"/>
      <c r="EQE40" s="45"/>
      <c r="EQF40" s="45"/>
      <c r="EQG40" s="45"/>
      <c r="EQH40" s="45"/>
      <c r="EQI40" s="45"/>
      <c r="EQJ40" s="45"/>
      <c r="EQK40" s="45"/>
      <c r="EQL40" s="45"/>
      <c r="EQM40" s="45"/>
      <c r="EQN40" s="45"/>
      <c r="EQO40" s="45"/>
      <c r="EQP40" s="45"/>
      <c r="EQQ40" s="45"/>
      <c r="EQR40" s="45"/>
      <c r="EQS40" s="45"/>
      <c r="EQT40" s="45"/>
      <c r="EQU40" s="45"/>
      <c r="EQV40" s="45"/>
      <c r="EQW40" s="45"/>
      <c r="EQX40" s="45"/>
      <c r="EQY40" s="45"/>
      <c r="EQZ40" s="45"/>
      <c r="ERA40" s="45"/>
      <c r="ERB40" s="45"/>
      <c r="ERC40" s="45"/>
      <c r="ERD40" s="45"/>
      <c r="ERE40" s="45"/>
      <c r="ERF40" s="45"/>
      <c r="ERG40" s="45"/>
      <c r="ERH40" s="45"/>
      <c r="ERI40" s="45"/>
      <c r="ERJ40" s="45"/>
      <c r="ERK40" s="45"/>
      <c r="ERL40" s="45"/>
      <c r="ERM40" s="45"/>
      <c r="ERN40" s="45"/>
      <c r="ERO40" s="45"/>
      <c r="ERP40" s="45"/>
      <c r="ERQ40" s="45"/>
      <c r="ERR40" s="45"/>
      <c r="ERS40" s="45"/>
      <c r="ERT40" s="45"/>
      <c r="ERU40" s="45"/>
      <c r="ERV40" s="45"/>
      <c r="ERW40" s="45"/>
      <c r="ERX40" s="45"/>
      <c r="ERY40" s="45"/>
      <c r="ERZ40" s="45"/>
      <c r="ESA40" s="45"/>
      <c r="ESB40" s="45"/>
      <c r="ESC40" s="45"/>
      <c r="ESD40" s="45"/>
      <c r="ESE40" s="45"/>
      <c r="ESF40" s="45"/>
      <c r="ESG40" s="45"/>
      <c r="ESH40" s="45"/>
      <c r="ESI40" s="45"/>
      <c r="ESJ40" s="45"/>
      <c r="ESK40" s="45"/>
      <c r="ESL40" s="45"/>
      <c r="ESM40" s="45"/>
      <c r="ESN40" s="45"/>
      <c r="ESO40" s="45"/>
      <c r="ESP40" s="45"/>
      <c r="ESQ40" s="45"/>
      <c r="ESR40" s="45"/>
      <c r="ESS40" s="45"/>
      <c r="EST40" s="45"/>
      <c r="ESU40" s="45"/>
      <c r="ESV40" s="45"/>
      <c r="ESW40" s="45"/>
      <c r="ESX40" s="45"/>
      <c r="ESY40" s="45"/>
      <c r="ESZ40" s="45"/>
      <c r="ETA40" s="45"/>
      <c r="ETB40" s="45"/>
      <c r="ETC40" s="45"/>
      <c r="ETD40" s="45"/>
      <c r="ETE40" s="45"/>
      <c r="ETF40" s="45"/>
      <c r="ETG40" s="45"/>
      <c r="ETH40" s="45"/>
      <c r="ETI40" s="45"/>
      <c r="ETJ40" s="45"/>
      <c r="ETK40" s="45"/>
      <c r="ETL40" s="45"/>
      <c r="ETM40" s="45"/>
      <c r="ETN40" s="45"/>
      <c r="ETO40" s="45"/>
      <c r="ETP40" s="45"/>
      <c r="ETQ40" s="45"/>
      <c r="ETR40" s="45"/>
      <c r="ETS40" s="45"/>
      <c r="ETT40" s="45"/>
      <c r="ETU40" s="45"/>
      <c r="ETV40" s="45"/>
      <c r="ETW40" s="45"/>
      <c r="ETX40" s="45"/>
      <c r="ETY40" s="45"/>
      <c r="ETZ40" s="45"/>
      <c r="EUA40" s="45"/>
      <c r="EUB40" s="45"/>
      <c r="EUC40" s="45"/>
      <c r="EUD40" s="45"/>
      <c r="EUE40" s="45"/>
      <c r="EUF40" s="45"/>
      <c r="EUG40" s="45"/>
      <c r="EUH40" s="45"/>
      <c r="EUI40" s="45"/>
      <c r="EUJ40" s="45"/>
      <c r="EUK40" s="45"/>
      <c r="EUL40" s="45"/>
      <c r="EUM40" s="45"/>
      <c r="EUN40" s="45"/>
      <c r="EUO40" s="45"/>
      <c r="EUP40" s="45"/>
      <c r="EUQ40" s="45"/>
      <c r="EUR40" s="45"/>
      <c r="EUS40" s="45"/>
      <c r="EUT40" s="45"/>
      <c r="EUU40" s="45"/>
      <c r="EUV40" s="45"/>
      <c r="EUW40" s="45"/>
      <c r="EUX40" s="45"/>
      <c r="EUY40" s="45"/>
      <c r="EUZ40" s="45"/>
      <c r="EVA40" s="45"/>
      <c r="EVB40" s="45"/>
      <c r="EVC40" s="45"/>
      <c r="EVD40" s="45"/>
      <c r="EVE40" s="45"/>
      <c r="EVF40" s="45"/>
      <c r="EVG40" s="45"/>
      <c r="EVH40" s="45"/>
      <c r="EVI40" s="45"/>
      <c r="EVJ40" s="45"/>
      <c r="EVK40" s="45"/>
      <c r="EVL40" s="45"/>
      <c r="EVM40" s="45"/>
      <c r="EVN40" s="45"/>
      <c r="EVO40" s="45"/>
      <c r="EVP40" s="45"/>
      <c r="EVQ40" s="45"/>
      <c r="EVR40" s="45"/>
      <c r="EVS40" s="45"/>
      <c r="EVT40" s="45"/>
      <c r="EVU40" s="45"/>
      <c r="EVV40" s="45"/>
      <c r="EVW40" s="45"/>
      <c r="EVX40" s="45"/>
      <c r="EVY40" s="45"/>
      <c r="EVZ40" s="45"/>
      <c r="EWA40" s="45"/>
      <c r="EWB40" s="45"/>
      <c r="EWC40" s="45"/>
      <c r="EWD40" s="45"/>
      <c r="EWE40" s="45"/>
      <c r="EWF40" s="45"/>
      <c r="EWG40" s="45"/>
      <c r="EWH40" s="45"/>
      <c r="EWI40" s="45"/>
      <c r="EWJ40" s="45"/>
      <c r="EWK40" s="45"/>
      <c r="EWL40" s="45"/>
      <c r="EWM40" s="45"/>
      <c r="EWN40" s="45"/>
      <c r="EWO40" s="45"/>
      <c r="EWP40" s="45"/>
      <c r="EWQ40" s="45"/>
      <c r="EWR40" s="45"/>
      <c r="EWS40" s="45"/>
      <c r="EWT40" s="45"/>
      <c r="EWU40" s="45"/>
      <c r="EWV40" s="45"/>
      <c r="EWW40" s="45"/>
      <c r="EWX40" s="45"/>
      <c r="EWY40" s="45"/>
      <c r="EWZ40" s="45"/>
      <c r="EXA40" s="45"/>
      <c r="EXB40" s="45"/>
      <c r="EXC40" s="45"/>
      <c r="EXD40" s="45"/>
      <c r="EXE40" s="45"/>
      <c r="EXF40" s="45"/>
      <c r="EXG40" s="45"/>
      <c r="EXH40" s="45"/>
      <c r="EXI40" s="45"/>
      <c r="EXJ40" s="45"/>
      <c r="EXK40" s="45"/>
      <c r="EXL40" s="45"/>
      <c r="EXM40" s="45"/>
      <c r="EXN40" s="45"/>
      <c r="EXO40" s="45"/>
      <c r="EXP40" s="45"/>
      <c r="EXQ40" s="45"/>
      <c r="EXR40" s="45"/>
      <c r="EXS40" s="45"/>
      <c r="EXT40" s="45"/>
      <c r="EXU40" s="45"/>
      <c r="EXV40" s="45"/>
      <c r="EXW40" s="45"/>
      <c r="EXX40" s="45"/>
      <c r="EXY40" s="45"/>
      <c r="EXZ40" s="45"/>
      <c r="EYA40" s="45"/>
      <c r="EYB40" s="45"/>
      <c r="EYC40" s="45"/>
      <c r="EYD40" s="45"/>
      <c r="EYE40" s="45"/>
      <c r="EYF40" s="45"/>
      <c r="EYG40" s="45"/>
      <c r="EYH40" s="45"/>
      <c r="EYI40" s="45"/>
      <c r="EYJ40" s="45"/>
      <c r="EYK40" s="45"/>
      <c r="EYL40" s="45"/>
      <c r="EYM40" s="45"/>
      <c r="EYN40" s="45"/>
      <c r="EYO40" s="45"/>
      <c r="EYP40" s="45"/>
      <c r="EYQ40" s="45"/>
      <c r="EYR40" s="45"/>
      <c r="EYS40" s="45"/>
      <c r="EYT40" s="45"/>
      <c r="EYU40" s="45"/>
      <c r="EYV40" s="45"/>
      <c r="EYW40" s="45"/>
      <c r="EYX40" s="45"/>
      <c r="EYY40" s="45"/>
      <c r="EYZ40" s="45"/>
      <c r="EZA40" s="45"/>
      <c r="EZB40" s="45"/>
      <c r="EZC40" s="45"/>
      <c r="EZD40" s="45"/>
      <c r="EZE40" s="45"/>
      <c r="EZF40" s="45"/>
      <c r="EZG40" s="45"/>
      <c r="EZH40" s="45"/>
      <c r="EZI40" s="45"/>
      <c r="EZJ40" s="45"/>
      <c r="EZK40" s="45"/>
      <c r="EZL40" s="45"/>
      <c r="EZM40" s="45"/>
      <c r="EZN40" s="45"/>
      <c r="EZO40" s="45"/>
      <c r="EZP40" s="45"/>
      <c r="EZQ40" s="45"/>
      <c r="EZR40" s="45"/>
      <c r="EZS40" s="45"/>
      <c r="EZT40" s="45"/>
      <c r="EZU40" s="45"/>
      <c r="EZV40" s="45"/>
      <c r="EZW40" s="45"/>
      <c r="EZX40" s="45"/>
      <c r="EZY40" s="45"/>
      <c r="EZZ40" s="45"/>
      <c r="FAA40" s="45"/>
      <c r="FAB40" s="45"/>
      <c r="FAC40" s="45"/>
      <c r="FAD40" s="45"/>
      <c r="FAE40" s="45"/>
      <c r="FAF40" s="45"/>
      <c r="FAG40" s="45"/>
      <c r="FAH40" s="45"/>
      <c r="FAI40" s="45"/>
      <c r="FAJ40" s="45"/>
      <c r="FAK40" s="45"/>
      <c r="FAL40" s="45"/>
      <c r="FAM40" s="45"/>
      <c r="FAN40" s="45"/>
      <c r="FAO40" s="45"/>
      <c r="FAP40" s="45"/>
      <c r="FAQ40" s="45"/>
      <c r="FAR40" s="45"/>
      <c r="FAS40" s="45"/>
      <c r="FAT40" s="45"/>
      <c r="FAU40" s="45"/>
      <c r="FAV40" s="45"/>
      <c r="FAW40" s="45"/>
      <c r="FAX40" s="45"/>
      <c r="FAY40" s="45"/>
      <c r="FAZ40" s="45"/>
      <c r="FBA40" s="45"/>
      <c r="FBB40" s="45"/>
      <c r="FBC40" s="45"/>
      <c r="FBD40" s="45"/>
      <c r="FBE40" s="45"/>
      <c r="FBF40" s="45"/>
      <c r="FBG40" s="45"/>
      <c r="FBH40" s="45"/>
      <c r="FBI40" s="45"/>
      <c r="FBJ40" s="45"/>
      <c r="FBK40" s="45"/>
      <c r="FBL40" s="45"/>
      <c r="FBM40" s="45"/>
      <c r="FBN40" s="45"/>
      <c r="FBO40" s="45"/>
      <c r="FBP40" s="45"/>
      <c r="FBQ40" s="45"/>
      <c r="FBR40" s="45"/>
      <c r="FBS40" s="45"/>
      <c r="FBT40" s="45"/>
      <c r="FBU40" s="45"/>
      <c r="FBV40" s="45"/>
      <c r="FBW40" s="45"/>
      <c r="FBX40" s="45"/>
      <c r="FBY40" s="45"/>
      <c r="FBZ40" s="45"/>
      <c r="FCA40" s="45"/>
      <c r="FCB40" s="45"/>
      <c r="FCC40" s="45"/>
      <c r="FCD40" s="45"/>
      <c r="FCE40" s="45"/>
      <c r="FCF40" s="45"/>
      <c r="FCG40" s="45"/>
      <c r="FCH40" s="45"/>
      <c r="FCI40" s="45"/>
      <c r="FCJ40" s="45"/>
      <c r="FCK40" s="45"/>
      <c r="FCL40" s="45"/>
      <c r="FCM40" s="45"/>
      <c r="FCN40" s="45"/>
      <c r="FCO40" s="45"/>
      <c r="FCP40" s="45"/>
      <c r="FCQ40" s="45"/>
      <c r="FCR40" s="45"/>
      <c r="FCS40" s="45"/>
      <c r="FCT40" s="45"/>
      <c r="FCU40" s="45"/>
      <c r="FCV40" s="45"/>
      <c r="FCW40" s="45"/>
      <c r="FCX40" s="45"/>
      <c r="FCY40" s="45"/>
      <c r="FCZ40" s="45"/>
      <c r="FDA40" s="45"/>
      <c r="FDB40" s="45"/>
      <c r="FDC40" s="45"/>
      <c r="FDD40" s="45"/>
      <c r="FDE40" s="45"/>
      <c r="FDF40" s="45"/>
      <c r="FDG40" s="45"/>
      <c r="FDH40" s="45"/>
      <c r="FDI40" s="45"/>
      <c r="FDJ40" s="45"/>
      <c r="FDK40" s="45"/>
      <c r="FDL40" s="45"/>
      <c r="FDM40" s="45"/>
      <c r="FDN40" s="45"/>
      <c r="FDO40" s="45"/>
      <c r="FDP40" s="45"/>
      <c r="FDQ40" s="45"/>
      <c r="FDR40" s="45"/>
      <c r="FDS40" s="45"/>
      <c r="FDT40" s="45"/>
      <c r="FDU40" s="45"/>
      <c r="FDV40" s="45"/>
      <c r="FDW40" s="45"/>
      <c r="FDX40" s="45"/>
      <c r="FDY40" s="45"/>
      <c r="FDZ40" s="45"/>
      <c r="FEA40" s="45"/>
      <c r="FEB40" s="45"/>
      <c r="FEC40" s="45"/>
      <c r="FED40" s="45"/>
      <c r="FEE40" s="45"/>
      <c r="FEF40" s="45"/>
      <c r="FEG40" s="45"/>
      <c r="FEH40" s="45"/>
      <c r="FEI40" s="45"/>
      <c r="FEJ40" s="45"/>
      <c r="FEK40" s="45"/>
      <c r="FEL40" s="45"/>
      <c r="FEM40" s="45"/>
      <c r="FEN40" s="45"/>
      <c r="FEO40" s="45"/>
      <c r="FEP40" s="45"/>
      <c r="FEQ40" s="45"/>
      <c r="FER40" s="45"/>
      <c r="FES40" s="45"/>
      <c r="FET40" s="45"/>
      <c r="FEU40" s="45"/>
      <c r="FEV40" s="45"/>
      <c r="FEW40" s="45"/>
      <c r="FEX40" s="45"/>
      <c r="FEY40" s="45"/>
      <c r="FEZ40" s="45"/>
      <c r="FFA40" s="45"/>
      <c r="FFB40" s="45"/>
      <c r="FFC40" s="45"/>
      <c r="FFD40" s="45"/>
      <c r="FFE40" s="45"/>
      <c r="FFF40" s="45"/>
      <c r="FFG40" s="45"/>
      <c r="FFH40" s="45"/>
      <c r="FFI40" s="45"/>
      <c r="FFJ40" s="45"/>
      <c r="FFK40" s="45"/>
      <c r="FFL40" s="45"/>
      <c r="FFM40" s="45"/>
      <c r="FFN40" s="45"/>
      <c r="FFO40" s="45"/>
      <c r="FFP40" s="45"/>
      <c r="FFQ40" s="45"/>
      <c r="FFR40" s="45"/>
      <c r="FFS40" s="45"/>
      <c r="FFT40" s="45"/>
      <c r="FFU40" s="45"/>
      <c r="FFV40" s="45"/>
      <c r="FFW40" s="45"/>
      <c r="FFX40" s="45"/>
      <c r="FFY40" s="45"/>
      <c r="FFZ40" s="45"/>
      <c r="FGA40" s="45"/>
      <c r="FGB40" s="45"/>
      <c r="FGC40" s="45"/>
      <c r="FGD40" s="45"/>
      <c r="FGE40" s="45"/>
      <c r="FGF40" s="45"/>
      <c r="FGG40" s="45"/>
      <c r="FGH40" s="45"/>
      <c r="FGI40" s="45"/>
      <c r="FGJ40" s="45"/>
      <c r="FGK40" s="45"/>
      <c r="FGL40" s="45"/>
      <c r="FGM40" s="45"/>
      <c r="FGN40" s="45"/>
      <c r="FGO40" s="45"/>
      <c r="FGP40" s="45"/>
      <c r="FGQ40" s="45"/>
      <c r="FGR40" s="45"/>
      <c r="FGS40" s="45"/>
      <c r="FGT40" s="45"/>
      <c r="FGU40" s="45"/>
      <c r="FGV40" s="45"/>
      <c r="FGW40" s="45"/>
      <c r="FGX40" s="45"/>
      <c r="FGY40" s="45"/>
      <c r="FGZ40" s="45"/>
      <c r="FHA40" s="45"/>
      <c r="FHB40" s="45"/>
      <c r="FHC40" s="45"/>
      <c r="FHD40" s="45"/>
      <c r="FHE40" s="45"/>
      <c r="FHF40" s="45"/>
      <c r="FHG40" s="45"/>
      <c r="FHH40" s="45"/>
      <c r="FHI40" s="45"/>
      <c r="FHJ40" s="45"/>
      <c r="FHK40" s="45"/>
      <c r="FHL40" s="45"/>
      <c r="FHM40" s="45"/>
      <c r="FHN40" s="45"/>
      <c r="FHO40" s="45"/>
      <c r="FHP40" s="45"/>
      <c r="FHQ40" s="45"/>
      <c r="FHR40" s="45"/>
      <c r="FHS40" s="45"/>
      <c r="FHT40" s="45"/>
      <c r="FHU40" s="45"/>
      <c r="FHV40" s="45"/>
      <c r="FHW40" s="45"/>
      <c r="FHX40" s="45"/>
      <c r="FHY40" s="45"/>
      <c r="FHZ40" s="45"/>
      <c r="FIA40" s="45"/>
      <c r="FIB40" s="45"/>
      <c r="FIC40" s="45"/>
      <c r="FID40" s="45"/>
      <c r="FIE40" s="45"/>
      <c r="FIF40" s="45"/>
      <c r="FIG40" s="45"/>
      <c r="FIH40" s="45"/>
      <c r="FII40" s="45"/>
      <c r="FIJ40" s="45"/>
      <c r="FIK40" s="45"/>
      <c r="FIL40" s="45"/>
      <c r="FIM40" s="45"/>
      <c r="FIN40" s="45"/>
      <c r="FIO40" s="45"/>
      <c r="FIP40" s="45"/>
      <c r="FIQ40" s="45"/>
      <c r="FIR40" s="45"/>
      <c r="FIS40" s="45"/>
      <c r="FIT40" s="45"/>
      <c r="FIU40" s="45"/>
      <c r="FIV40" s="45"/>
      <c r="FIW40" s="45"/>
      <c r="FIX40" s="45"/>
      <c r="FIY40" s="45"/>
      <c r="FIZ40" s="45"/>
      <c r="FJA40" s="45"/>
      <c r="FJB40" s="45"/>
      <c r="FJC40" s="45"/>
      <c r="FJD40" s="45"/>
      <c r="FJE40" s="45"/>
      <c r="FJF40" s="45"/>
      <c r="FJG40" s="45"/>
      <c r="FJH40" s="45"/>
      <c r="FJI40" s="45"/>
      <c r="FJJ40" s="45"/>
      <c r="FJK40" s="45"/>
      <c r="FJL40" s="45"/>
      <c r="FJM40" s="45"/>
      <c r="FJN40" s="45"/>
      <c r="FJO40" s="45"/>
      <c r="FJP40" s="45"/>
      <c r="FJQ40" s="45"/>
      <c r="FJR40" s="45"/>
      <c r="FJS40" s="45"/>
      <c r="FJT40" s="45"/>
      <c r="FJU40" s="45"/>
      <c r="FJV40" s="45"/>
      <c r="FJW40" s="45"/>
      <c r="FJX40" s="45"/>
      <c r="FJY40" s="45"/>
      <c r="FJZ40" s="45"/>
      <c r="FKA40" s="45"/>
      <c r="FKB40" s="45"/>
      <c r="FKC40" s="45"/>
      <c r="FKD40" s="45"/>
      <c r="FKE40" s="45"/>
      <c r="FKF40" s="45"/>
      <c r="FKG40" s="45"/>
      <c r="FKH40" s="45"/>
      <c r="FKI40" s="45"/>
      <c r="FKJ40" s="45"/>
      <c r="FKK40" s="45"/>
      <c r="FKL40" s="45"/>
      <c r="FKM40" s="45"/>
      <c r="FKN40" s="45"/>
      <c r="FKO40" s="45"/>
      <c r="FKP40" s="45"/>
      <c r="FKQ40" s="45"/>
      <c r="FKR40" s="45"/>
      <c r="FKS40" s="45"/>
      <c r="FKT40" s="45"/>
      <c r="FKU40" s="45"/>
      <c r="FKV40" s="45"/>
      <c r="FKW40" s="45"/>
      <c r="FKX40" s="45"/>
      <c r="FKY40" s="45"/>
      <c r="FKZ40" s="45"/>
      <c r="FLA40" s="45"/>
      <c r="FLB40" s="45"/>
      <c r="FLC40" s="45"/>
      <c r="FLD40" s="45"/>
      <c r="FLE40" s="45"/>
      <c r="FLF40" s="45"/>
      <c r="FLG40" s="45"/>
      <c r="FLH40" s="45"/>
      <c r="FLI40" s="45"/>
      <c r="FLJ40" s="45"/>
      <c r="FLK40" s="45"/>
      <c r="FLL40" s="45"/>
      <c r="FLM40" s="45"/>
      <c r="FLN40" s="45"/>
      <c r="FLO40" s="45"/>
      <c r="FLP40" s="45"/>
      <c r="FLQ40" s="45"/>
      <c r="FLR40" s="45"/>
      <c r="FLS40" s="45"/>
      <c r="FLT40" s="45"/>
      <c r="FLU40" s="45"/>
      <c r="FLV40" s="45"/>
      <c r="FLW40" s="45"/>
      <c r="FLX40" s="45"/>
      <c r="FLY40" s="45"/>
      <c r="FLZ40" s="45"/>
      <c r="FMA40" s="45"/>
      <c r="FMB40" s="45"/>
      <c r="FMC40" s="45"/>
      <c r="FMD40" s="45"/>
      <c r="FME40" s="45"/>
      <c r="FMF40" s="45"/>
      <c r="FMG40" s="45"/>
      <c r="FMH40" s="45"/>
      <c r="FMI40" s="45"/>
      <c r="FMJ40" s="45"/>
      <c r="FMK40" s="45"/>
      <c r="FML40" s="45"/>
      <c r="FMM40" s="45"/>
      <c r="FMN40" s="45"/>
      <c r="FMO40" s="45"/>
      <c r="FMP40" s="45"/>
      <c r="FMQ40" s="45"/>
      <c r="FMR40" s="45"/>
      <c r="FMS40" s="45"/>
      <c r="FMT40" s="45"/>
      <c r="FMU40" s="45"/>
      <c r="FMV40" s="45"/>
      <c r="FMW40" s="45"/>
      <c r="FMX40" s="45"/>
      <c r="FMY40" s="45"/>
      <c r="FMZ40" s="45"/>
      <c r="FNA40" s="45"/>
      <c r="FNB40" s="45"/>
      <c r="FNC40" s="45"/>
      <c r="FND40" s="45"/>
      <c r="FNE40" s="45"/>
      <c r="FNF40" s="45"/>
      <c r="FNG40" s="45"/>
      <c r="FNH40" s="45"/>
      <c r="FNI40" s="45"/>
      <c r="FNJ40" s="45"/>
      <c r="FNK40" s="45"/>
      <c r="FNL40" s="45"/>
      <c r="FNM40" s="45"/>
      <c r="FNN40" s="45"/>
      <c r="FNO40" s="45"/>
      <c r="FNP40" s="45"/>
      <c r="FNQ40" s="45"/>
      <c r="FNR40" s="45"/>
      <c r="FNS40" s="45"/>
      <c r="FNT40" s="45"/>
      <c r="FNU40" s="45"/>
      <c r="FNV40" s="45"/>
      <c r="FNW40" s="45"/>
      <c r="FNX40" s="45"/>
      <c r="FNY40" s="45"/>
      <c r="FNZ40" s="45"/>
      <c r="FOA40" s="45"/>
      <c r="FOB40" s="45"/>
      <c r="FOC40" s="45"/>
      <c r="FOD40" s="45"/>
      <c r="FOE40" s="45"/>
      <c r="FOF40" s="45"/>
      <c r="FOG40" s="45"/>
      <c r="FOH40" s="45"/>
      <c r="FOI40" s="45"/>
      <c r="FOJ40" s="45"/>
      <c r="FOK40" s="45"/>
      <c r="FOL40" s="45"/>
      <c r="FOM40" s="45"/>
      <c r="FON40" s="45"/>
      <c r="FOO40" s="45"/>
      <c r="FOP40" s="45"/>
      <c r="FOQ40" s="45"/>
      <c r="FOR40" s="45"/>
      <c r="FOS40" s="45"/>
      <c r="FOT40" s="45"/>
      <c r="FOU40" s="45"/>
      <c r="FOV40" s="45"/>
      <c r="FOW40" s="45"/>
      <c r="FOX40" s="45"/>
      <c r="FOY40" s="45"/>
      <c r="FOZ40" s="45"/>
      <c r="FPA40" s="45"/>
      <c r="FPB40" s="45"/>
      <c r="FPC40" s="45"/>
      <c r="FPD40" s="45"/>
      <c r="FPE40" s="45"/>
      <c r="FPF40" s="45"/>
      <c r="FPG40" s="45"/>
      <c r="FPH40" s="45"/>
      <c r="FPI40" s="45"/>
      <c r="FPJ40" s="45"/>
      <c r="FPK40" s="45"/>
      <c r="FPL40" s="45"/>
      <c r="FPM40" s="45"/>
      <c r="FPN40" s="45"/>
      <c r="FPO40" s="45"/>
      <c r="FPP40" s="45"/>
      <c r="FPQ40" s="45"/>
      <c r="FPR40" s="45"/>
      <c r="FPS40" s="45"/>
      <c r="FPT40" s="45"/>
      <c r="FPU40" s="45"/>
      <c r="FPV40" s="45"/>
      <c r="FPW40" s="45"/>
      <c r="FPX40" s="45"/>
      <c r="FPY40" s="45"/>
      <c r="FPZ40" s="45"/>
      <c r="FQA40" s="45"/>
      <c r="FQB40" s="45"/>
      <c r="FQC40" s="45"/>
      <c r="FQD40" s="45"/>
      <c r="FQE40" s="45"/>
      <c r="FQF40" s="45"/>
      <c r="FQG40" s="45"/>
      <c r="FQH40" s="45"/>
      <c r="FQI40" s="45"/>
      <c r="FQJ40" s="45"/>
      <c r="FQK40" s="45"/>
      <c r="FQL40" s="45"/>
      <c r="FQM40" s="45"/>
      <c r="FQN40" s="45"/>
      <c r="FQO40" s="45"/>
      <c r="FQP40" s="45"/>
      <c r="FQQ40" s="45"/>
      <c r="FQR40" s="45"/>
      <c r="FQS40" s="45"/>
      <c r="FQT40" s="45"/>
      <c r="FQU40" s="45"/>
      <c r="FQV40" s="45"/>
      <c r="FQW40" s="45"/>
      <c r="FQX40" s="45"/>
      <c r="FQY40" s="45"/>
      <c r="FQZ40" s="45"/>
      <c r="FRA40" s="45"/>
      <c r="FRB40" s="45"/>
      <c r="FRC40" s="45"/>
      <c r="FRD40" s="45"/>
      <c r="FRE40" s="45"/>
      <c r="FRF40" s="45"/>
      <c r="FRG40" s="45"/>
      <c r="FRH40" s="45"/>
      <c r="FRI40" s="45"/>
      <c r="FRJ40" s="45"/>
      <c r="FRK40" s="45"/>
      <c r="FRL40" s="45"/>
      <c r="FRM40" s="45"/>
      <c r="FRN40" s="45"/>
      <c r="FRO40" s="45"/>
      <c r="FRP40" s="45"/>
      <c r="FRQ40" s="45"/>
      <c r="FRR40" s="45"/>
      <c r="FRS40" s="45"/>
      <c r="FRT40" s="45"/>
      <c r="FRU40" s="45"/>
      <c r="FRV40" s="45"/>
      <c r="FRW40" s="45"/>
      <c r="FRX40" s="45"/>
      <c r="FRY40" s="45"/>
      <c r="FRZ40" s="45"/>
      <c r="FSA40" s="45"/>
      <c r="FSB40" s="45"/>
      <c r="FSC40" s="45"/>
      <c r="FSD40" s="45"/>
      <c r="FSE40" s="45"/>
      <c r="FSF40" s="45"/>
      <c r="FSG40" s="45"/>
      <c r="FSH40" s="45"/>
      <c r="FSI40" s="45"/>
      <c r="FSJ40" s="45"/>
      <c r="FSK40" s="45"/>
      <c r="FSL40" s="45"/>
      <c r="FSM40" s="45"/>
      <c r="FSN40" s="45"/>
      <c r="FSO40" s="45"/>
      <c r="FSP40" s="45"/>
      <c r="FSQ40" s="45"/>
      <c r="FSR40" s="45"/>
      <c r="FSS40" s="45"/>
      <c r="FST40" s="45"/>
      <c r="FSU40" s="45"/>
      <c r="FSV40" s="45"/>
      <c r="FSW40" s="45"/>
      <c r="FSX40" s="45"/>
      <c r="FSY40" s="45"/>
      <c r="FSZ40" s="45"/>
      <c r="FTA40" s="45"/>
      <c r="FTB40" s="45"/>
      <c r="FTC40" s="45"/>
      <c r="FTD40" s="45"/>
      <c r="FTE40" s="45"/>
      <c r="FTF40" s="45"/>
      <c r="FTG40" s="45"/>
      <c r="FTH40" s="45"/>
      <c r="FTI40" s="45"/>
      <c r="FTJ40" s="45"/>
      <c r="FTK40" s="45"/>
      <c r="FTL40" s="45"/>
      <c r="FTM40" s="45"/>
      <c r="FTN40" s="45"/>
      <c r="FTO40" s="45"/>
      <c r="FTP40" s="45"/>
      <c r="FTQ40" s="45"/>
      <c r="FTR40" s="45"/>
      <c r="FTS40" s="45"/>
      <c r="FTT40" s="45"/>
      <c r="FTU40" s="45"/>
      <c r="FTV40" s="45"/>
      <c r="FTW40" s="45"/>
      <c r="FTX40" s="45"/>
      <c r="FTY40" s="45"/>
      <c r="FTZ40" s="45"/>
      <c r="FUA40" s="45"/>
      <c r="FUB40" s="45"/>
      <c r="FUC40" s="45"/>
      <c r="FUD40" s="45"/>
      <c r="FUE40" s="45"/>
      <c r="FUF40" s="45"/>
      <c r="FUG40" s="45"/>
      <c r="FUH40" s="45"/>
      <c r="FUI40" s="45"/>
      <c r="FUJ40" s="45"/>
      <c r="FUK40" s="45"/>
      <c r="FUL40" s="45"/>
      <c r="FUM40" s="45"/>
      <c r="FUN40" s="45"/>
      <c r="FUO40" s="45"/>
      <c r="FUP40" s="45"/>
      <c r="FUQ40" s="45"/>
      <c r="FUR40" s="45"/>
      <c r="FUS40" s="45"/>
      <c r="FUT40" s="45"/>
      <c r="FUU40" s="45"/>
      <c r="FUV40" s="45"/>
      <c r="FUW40" s="45"/>
      <c r="FUX40" s="45"/>
      <c r="FUY40" s="45"/>
      <c r="FUZ40" s="45"/>
      <c r="FVA40" s="45"/>
      <c r="FVB40" s="45"/>
      <c r="FVC40" s="45"/>
      <c r="FVD40" s="45"/>
      <c r="FVE40" s="45"/>
      <c r="FVF40" s="45"/>
      <c r="FVG40" s="45"/>
      <c r="FVH40" s="45"/>
      <c r="FVI40" s="45"/>
      <c r="FVJ40" s="45"/>
      <c r="FVK40" s="45"/>
      <c r="FVL40" s="45"/>
      <c r="FVM40" s="45"/>
      <c r="FVN40" s="45"/>
      <c r="FVO40" s="45"/>
      <c r="FVP40" s="45"/>
      <c r="FVQ40" s="45"/>
      <c r="FVR40" s="45"/>
      <c r="FVS40" s="45"/>
      <c r="FVT40" s="45"/>
      <c r="FVU40" s="45"/>
      <c r="FVV40" s="45"/>
      <c r="FVW40" s="45"/>
      <c r="FVX40" s="45"/>
      <c r="FVY40" s="45"/>
      <c r="FVZ40" s="45"/>
      <c r="FWA40" s="45"/>
      <c r="FWB40" s="45"/>
      <c r="FWC40" s="45"/>
      <c r="FWD40" s="45"/>
      <c r="FWE40" s="45"/>
      <c r="FWF40" s="45"/>
      <c r="FWG40" s="45"/>
      <c r="FWH40" s="45"/>
      <c r="FWI40" s="45"/>
      <c r="FWJ40" s="45"/>
      <c r="FWK40" s="45"/>
      <c r="FWL40" s="45"/>
      <c r="FWM40" s="45"/>
      <c r="FWN40" s="45"/>
      <c r="FWO40" s="45"/>
      <c r="FWP40" s="45"/>
      <c r="FWQ40" s="45"/>
      <c r="FWR40" s="45"/>
      <c r="FWS40" s="45"/>
      <c r="FWT40" s="45"/>
      <c r="FWU40" s="45"/>
      <c r="FWV40" s="45"/>
      <c r="FWW40" s="45"/>
      <c r="FWX40" s="45"/>
      <c r="FWY40" s="45"/>
      <c r="FWZ40" s="45"/>
      <c r="FXA40" s="45"/>
      <c r="FXB40" s="45"/>
      <c r="FXC40" s="45"/>
      <c r="FXD40" s="45"/>
      <c r="FXE40" s="45"/>
      <c r="FXF40" s="45"/>
      <c r="FXG40" s="45"/>
      <c r="FXH40" s="45"/>
      <c r="FXI40" s="45"/>
      <c r="FXJ40" s="45"/>
      <c r="FXK40" s="45"/>
      <c r="FXL40" s="45"/>
      <c r="FXM40" s="45"/>
      <c r="FXN40" s="45"/>
      <c r="FXO40" s="45"/>
      <c r="FXP40" s="45"/>
      <c r="FXQ40" s="45"/>
      <c r="FXR40" s="45"/>
      <c r="FXS40" s="45"/>
      <c r="FXT40" s="45"/>
      <c r="FXU40" s="45"/>
      <c r="FXV40" s="45"/>
      <c r="FXW40" s="45"/>
      <c r="FXX40" s="45"/>
      <c r="FXY40" s="45"/>
      <c r="FXZ40" s="45"/>
      <c r="FYA40" s="45"/>
      <c r="FYB40" s="45"/>
      <c r="FYC40" s="45"/>
      <c r="FYD40" s="45"/>
      <c r="FYE40" s="45"/>
      <c r="FYF40" s="45"/>
      <c r="FYG40" s="45"/>
      <c r="FYH40" s="45"/>
      <c r="FYI40" s="45"/>
      <c r="FYJ40" s="45"/>
      <c r="FYK40" s="45"/>
      <c r="FYL40" s="45"/>
      <c r="FYM40" s="45"/>
      <c r="FYN40" s="45"/>
      <c r="FYO40" s="45"/>
      <c r="FYP40" s="45"/>
      <c r="FYQ40" s="45"/>
      <c r="FYR40" s="45"/>
      <c r="FYS40" s="45"/>
      <c r="FYT40" s="45"/>
      <c r="FYU40" s="45"/>
      <c r="FYV40" s="45"/>
      <c r="FYW40" s="45"/>
      <c r="FYX40" s="45"/>
      <c r="FYY40" s="45"/>
      <c r="FYZ40" s="45"/>
      <c r="FZA40" s="45"/>
      <c r="FZB40" s="45"/>
      <c r="FZC40" s="45"/>
      <c r="FZD40" s="45"/>
      <c r="FZE40" s="45"/>
      <c r="FZF40" s="45"/>
      <c r="FZG40" s="45"/>
      <c r="FZH40" s="45"/>
      <c r="FZI40" s="45"/>
      <c r="FZJ40" s="45"/>
      <c r="FZK40" s="45"/>
      <c r="FZL40" s="45"/>
      <c r="FZM40" s="45"/>
      <c r="FZN40" s="45"/>
      <c r="FZO40" s="45"/>
      <c r="FZP40" s="45"/>
      <c r="FZQ40" s="45"/>
      <c r="FZR40" s="45"/>
      <c r="FZS40" s="45"/>
      <c r="FZT40" s="45"/>
      <c r="FZU40" s="45"/>
      <c r="FZV40" s="45"/>
      <c r="FZW40" s="45"/>
      <c r="FZX40" s="45"/>
      <c r="FZY40" s="45"/>
      <c r="FZZ40" s="45"/>
      <c r="GAA40" s="45"/>
      <c r="GAB40" s="45"/>
      <c r="GAC40" s="45"/>
      <c r="GAD40" s="45"/>
      <c r="GAE40" s="45"/>
      <c r="GAF40" s="45"/>
      <c r="GAG40" s="45"/>
      <c r="GAH40" s="45"/>
      <c r="GAI40" s="45"/>
      <c r="GAJ40" s="45"/>
      <c r="GAK40" s="45"/>
      <c r="GAL40" s="45"/>
      <c r="GAM40" s="45"/>
      <c r="GAN40" s="45"/>
      <c r="GAO40" s="45"/>
      <c r="GAP40" s="45"/>
      <c r="GAQ40" s="45"/>
      <c r="GAR40" s="45"/>
      <c r="GAS40" s="45"/>
      <c r="GAT40" s="45"/>
      <c r="GAU40" s="45"/>
      <c r="GAV40" s="45"/>
      <c r="GAW40" s="45"/>
      <c r="GAX40" s="45"/>
      <c r="GAY40" s="45"/>
      <c r="GAZ40" s="45"/>
      <c r="GBA40" s="45"/>
      <c r="GBB40" s="45"/>
      <c r="GBC40" s="45"/>
      <c r="GBD40" s="45"/>
      <c r="GBE40" s="45"/>
      <c r="GBF40" s="45"/>
      <c r="GBG40" s="45"/>
      <c r="GBH40" s="45"/>
      <c r="GBI40" s="45"/>
      <c r="GBJ40" s="45"/>
      <c r="GBK40" s="45"/>
      <c r="GBL40" s="45"/>
      <c r="GBM40" s="45"/>
      <c r="GBN40" s="45"/>
      <c r="GBO40" s="45"/>
      <c r="GBP40" s="45"/>
      <c r="GBQ40" s="45"/>
      <c r="GBR40" s="45"/>
      <c r="GBS40" s="45"/>
      <c r="GBT40" s="45"/>
      <c r="GBU40" s="45"/>
      <c r="GBV40" s="45"/>
      <c r="GBW40" s="45"/>
      <c r="GBX40" s="45"/>
      <c r="GBY40" s="45"/>
      <c r="GBZ40" s="45"/>
      <c r="GCA40" s="45"/>
      <c r="GCB40" s="45"/>
      <c r="GCC40" s="45"/>
      <c r="GCD40" s="45"/>
      <c r="GCE40" s="45"/>
      <c r="GCF40" s="45"/>
      <c r="GCG40" s="45"/>
      <c r="GCH40" s="45"/>
      <c r="GCI40" s="45"/>
      <c r="GCJ40" s="45"/>
      <c r="GCK40" s="45"/>
      <c r="GCL40" s="45"/>
      <c r="GCM40" s="45"/>
      <c r="GCN40" s="45"/>
      <c r="GCO40" s="45"/>
      <c r="GCP40" s="45"/>
      <c r="GCQ40" s="45"/>
      <c r="GCR40" s="45"/>
      <c r="GCS40" s="45"/>
      <c r="GCT40" s="45"/>
      <c r="GCU40" s="45"/>
      <c r="GCV40" s="45"/>
      <c r="GCW40" s="45"/>
      <c r="GCX40" s="45"/>
      <c r="GCY40" s="45"/>
      <c r="GCZ40" s="45"/>
      <c r="GDA40" s="45"/>
      <c r="GDB40" s="45"/>
      <c r="GDC40" s="45"/>
      <c r="GDD40" s="45"/>
      <c r="GDE40" s="45"/>
      <c r="GDF40" s="45"/>
      <c r="GDG40" s="45"/>
      <c r="GDH40" s="45"/>
      <c r="GDI40" s="45"/>
      <c r="GDJ40" s="45"/>
      <c r="GDK40" s="45"/>
      <c r="GDL40" s="45"/>
      <c r="GDM40" s="45"/>
      <c r="GDN40" s="45"/>
      <c r="GDO40" s="45"/>
      <c r="GDP40" s="45"/>
      <c r="GDQ40" s="45"/>
      <c r="GDR40" s="45"/>
      <c r="GDS40" s="45"/>
      <c r="GDT40" s="45"/>
      <c r="GDU40" s="45"/>
      <c r="GDV40" s="45"/>
      <c r="GDW40" s="45"/>
      <c r="GDX40" s="45"/>
      <c r="GDY40" s="45"/>
      <c r="GDZ40" s="45"/>
      <c r="GEA40" s="45"/>
      <c r="GEB40" s="45"/>
      <c r="GEC40" s="45"/>
      <c r="GED40" s="45"/>
      <c r="GEE40" s="45"/>
      <c r="GEF40" s="45"/>
      <c r="GEG40" s="45"/>
      <c r="GEH40" s="45"/>
      <c r="GEI40" s="45"/>
      <c r="GEJ40" s="45"/>
      <c r="GEK40" s="45"/>
      <c r="GEL40" s="45"/>
      <c r="GEM40" s="45"/>
      <c r="GEN40" s="45"/>
      <c r="GEO40" s="45"/>
      <c r="GEP40" s="45"/>
      <c r="GEQ40" s="45"/>
      <c r="GER40" s="45"/>
      <c r="GES40" s="45"/>
      <c r="GET40" s="45"/>
      <c r="GEU40" s="45"/>
      <c r="GEV40" s="45"/>
      <c r="GEW40" s="45"/>
      <c r="GEX40" s="45"/>
      <c r="GEY40" s="45"/>
      <c r="GEZ40" s="45"/>
      <c r="GFA40" s="45"/>
      <c r="GFB40" s="45"/>
      <c r="GFC40" s="45"/>
      <c r="GFD40" s="45"/>
      <c r="GFE40" s="45"/>
      <c r="GFF40" s="45"/>
      <c r="GFG40" s="45"/>
      <c r="GFH40" s="45"/>
      <c r="GFI40" s="45"/>
      <c r="GFJ40" s="45"/>
      <c r="GFK40" s="45"/>
      <c r="GFL40" s="45"/>
      <c r="GFM40" s="45"/>
      <c r="GFN40" s="45"/>
      <c r="GFO40" s="45"/>
      <c r="GFP40" s="45"/>
      <c r="GFQ40" s="45"/>
      <c r="GFR40" s="45"/>
      <c r="GFS40" s="45"/>
      <c r="GFT40" s="45"/>
      <c r="GFU40" s="45"/>
      <c r="GFV40" s="45"/>
      <c r="GFW40" s="45"/>
      <c r="GFX40" s="45"/>
      <c r="GFY40" s="45"/>
      <c r="GFZ40" s="45"/>
      <c r="GGA40" s="45"/>
      <c r="GGB40" s="45"/>
      <c r="GGC40" s="45"/>
      <c r="GGD40" s="45"/>
      <c r="GGE40" s="45"/>
      <c r="GGF40" s="45"/>
      <c r="GGG40" s="45"/>
      <c r="GGH40" s="45"/>
      <c r="GGI40" s="45"/>
      <c r="GGJ40" s="45"/>
      <c r="GGK40" s="45"/>
      <c r="GGL40" s="45"/>
      <c r="GGM40" s="45"/>
      <c r="GGN40" s="45"/>
      <c r="GGO40" s="45"/>
      <c r="GGP40" s="45"/>
      <c r="GGQ40" s="45"/>
      <c r="GGR40" s="45"/>
      <c r="GGS40" s="45"/>
      <c r="GGT40" s="45"/>
      <c r="GGU40" s="45"/>
      <c r="GGV40" s="45"/>
      <c r="GGW40" s="45"/>
      <c r="GGX40" s="45"/>
      <c r="GGY40" s="45"/>
      <c r="GGZ40" s="45"/>
      <c r="GHA40" s="45"/>
      <c r="GHB40" s="45"/>
      <c r="GHC40" s="45"/>
      <c r="GHD40" s="45"/>
      <c r="GHE40" s="45"/>
      <c r="GHF40" s="45"/>
      <c r="GHG40" s="45"/>
      <c r="GHH40" s="45"/>
      <c r="GHI40" s="45"/>
      <c r="GHJ40" s="45"/>
      <c r="GHK40" s="45"/>
      <c r="GHL40" s="45"/>
      <c r="GHM40" s="45"/>
      <c r="GHN40" s="45"/>
      <c r="GHO40" s="45"/>
      <c r="GHP40" s="45"/>
      <c r="GHQ40" s="45"/>
      <c r="GHR40" s="45"/>
      <c r="GHS40" s="45"/>
      <c r="GHT40" s="45"/>
      <c r="GHU40" s="45"/>
      <c r="GHV40" s="45"/>
      <c r="GHW40" s="45"/>
      <c r="GHX40" s="45"/>
      <c r="GHY40" s="45"/>
      <c r="GHZ40" s="45"/>
      <c r="GIA40" s="45"/>
      <c r="GIB40" s="45"/>
      <c r="GIC40" s="45"/>
      <c r="GID40" s="45"/>
      <c r="GIE40" s="45"/>
      <c r="GIF40" s="45"/>
      <c r="GIG40" s="45"/>
      <c r="GIH40" s="45"/>
      <c r="GII40" s="45"/>
      <c r="GIJ40" s="45"/>
      <c r="GIK40" s="45"/>
      <c r="GIL40" s="45"/>
      <c r="GIM40" s="45"/>
      <c r="GIN40" s="45"/>
      <c r="GIO40" s="45"/>
      <c r="GIP40" s="45"/>
      <c r="GIQ40" s="45"/>
      <c r="GIR40" s="45"/>
      <c r="GIS40" s="45"/>
      <c r="GIT40" s="45"/>
      <c r="GIU40" s="45"/>
      <c r="GIV40" s="45"/>
      <c r="GIW40" s="45"/>
      <c r="GIX40" s="45"/>
      <c r="GIY40" s="45"/>
      <c r="GIZ40" s="45"/>
      <c r="GJA40" s="45"/>
      <c r="GJB40" s="45"/>
      <c r="GJC40" s="45"/>
      <c r="GJD40" s="45"/>
      <c r="GJE40" s="45"/>
      <c r="GJF40" s="45"/>
      <c r="GJG40" s="45"/>
      <c r="GJH40" s="45"/>
      <c r="GJI40" s="45"/>
      <c r="GJJ40" s="45"/>
      <c r="GJK40" s="45"/>
      <c r="GJL40" s="45"/>
      <c r="GJM40" s="45"/>
      <c r="GJN40" s="45"/>
      <c r="GJO40" s="45"/>
      <c r="GJP40" s="45"/>
      <c r="GJQ40" s="45"/>
      <c r="GJR40" s="45"/>
      <c r="GJS40" s="45"/>
      <c r="GJT40" s="45"/>
      <c r="GJU40" s="45"/>
      <c r="GJV40" s="45"/>
      <c r="GJW40" s="45"/>
      <c r="GJX40" s="45"/>
      <c r="GJY40" s="45"/>
      <c r="GJZ40" s="45"/>
      <c r="GKA40" s="45"/>
      <c r="GKB40" s="45"/>
      <c r="GKC40" s="45"/>
      <c r="GKD40" s="45"/>
      <c r="GKE40" s="45"/>
      <c r="GKF40" s="45"/>
      <c r="GKG40" s="45"/>
      <c r="GKH40" s="45"/>
      <c r="GKI40" s="45"/>
      <c r="GKJ40" s="45"/>
      <c r="GKK40" s="45"/>
      <c r="GKL40" s="45"/>
      <c r="GKM40" s="45"/>
      <c r="GKN40" s="45"/>
      <c r="GKO40" s="45"/>
      <c r="GKP40" s="45"/>
      <c r="GKQ40" s="45"/>
      <c r="GKR40" s="45"/>
      <c r="GKS40" s="45"/>
      <c r="GKT40" s="45"/>
      <c r="GKU40" s="45"/>
      <c r="GKV40" s="45"/>
      <c r="GKW40" s="45"/>
      <c r="GKX40" s="45"/>
      <c r="GKY40" s="45"/>
      <c r="GKZ40" s="45"/>
      <c r="GLA40" s="45"/>
      <c r="GLB40" s="45"/>
      <c r="GLC40" s="45"/>
      <c r="GLD40" s="45"/>
      <c r="GLE40" s="45"/>
      <c r="GLF40" s="45"/>
      <c r="GLG40" s="45"/>
      <c r="GLH40" s="45"/>
      <c r="GLI40" s="45"/>
      <c r="GLJ40" s="45"/>
      <c r="GLK40" s="45"/>
      <c r="GLL40" s="45"/>
      <c r="GLM40" s="45"/>
      <c r="GLN40" s="45"/>
      <c r="GLO40" s="45"/>
      <c r="GLP40" s="45"/>
      <c r="GLQ40" s="45"/>
      <c r="GLR40" s="45"/>
      <c r="GLS40" s="45"/>
      <c r="GLT40" s="45"/>
      <c r="GLU40" s="45"/>
      <c r="GLV40" s="45"/>
      <c r="GLW40" s="45"/>
      <c r="GLX40" s="45"/>
      <c r="GLY40" s="45"/>
      <c r="GLZ40" s="45"/>
      <c r="GMA40" s="45"/>
      <c r="GMB40" s="45"/>
      <c r="GMC40" s="45"/>
      <c r="GMD40" s="45"/>
      <c r="GME40" s="45"/>
      <c r="GMF40" s="45"/>
      <c r="GMG40" s="45"/>
      <c r="GMH40" s="45"/>
      <c r="GMI40" s="45"/>
      <c r="GMJ40" s="45"/>
      <c r="GMK40" s="45"/>
      <c r="GML40" s="45"/>
      <c r="GMM40" s="45"/>
      <c r="GMN40" s="45"/>
      <c r="GMO40" s="45"/>
      <c r="GMP40" s="45"/>
      <c r="GMQ40" s="45"/>
      <c r="GMR40" s="45"/>
      <c r="GMS40" s="45"/>
      <c r="GMT40" s="45"/>
      <c r="GMU40" s="45"/>
      <c r="GMV40" s="45"/>
      <c r="GMW40" s="45"/>
      <c r="GMX40" s="45"/>
      <c r="GMY40" s="45"/>
      <c r="GMZ40" s="45"/>
      <c r="GNA40" s="45"/>
      <c r="GNB40" s="45"/>
      <c r="GNC40" s="45"/>
      <c r="GND40" s="45"/>
      <c r="GNE40" s="45"/>
      <c r="GNF40" s="45"/>
      <c r="GNG40" s="45"/>
      <c r="GNH40" s="45"/>
      <c r="GNI40" s="45"/>
      <c r="GNJ40" s="45"/>
      <c r="GNK40" s="45"/>
      <c r="GNL40" s="45"/>
      <c r="GNM40" s="45"/>
      <c r="GNN40" s="45"/>
      <c r="GNO40" s="45"/>
      <c r="GNP40" s="45"/>
      <c r="GNQ40" s="45"/>
      <c r="GNR40" s="45"/>
      <c r="GNS40" s="45"/>
      <c r="GNT40" s="45"/>
      <c r="GNU40" s="45"/>
      <c r="GNV40" s="45"/>
      <c r="GNW40" s="45"/>
      <c r="GNX40" s="45"/>
      <c r="GNY40" s="45"/>
      <c r="GNZ40" s="45"/>
      <c r="GOA40" s="45"/>
      <c r="GOB40" s="45"/>
      <c r="GOC40" s="45"/>
      <c r="GOD40" s="45"/>
      <c r="GOE40" s="45"/>
      <c r="GOF40" s="45"/>
      <c r="GOG40" s="45"/>
      <c r="GOH40" s="45"/>
      <c r="GOI40" s="45"/>
      <c r="GOJ40" s="45"/>
      <c r="GOK40" s="45"/>
      <c r="GOL40" s="45"/>
      <c r="GOM40" s="45"/>
      <c r="GON40" s="45"/>
      <c r="GOO40" s="45"/>
      <c r="GOP40" s="45"/>
      <c r="GOQ40" s="45"/>
      <c r="GOR40" s="45"/>
      <c r="GOS40" s="45"/>
      <c r="GOT40" s="45"/>
      <c r="GOU40" s="45"/>
      <c r="GOV40" s="45"/>
      <c r="GOW40" s="45"/>
      <c r="GOX40" s="45"/>
      <c r="GOY40" s="45"/>
      <c r="GOZ40" s="45"/>
      <c r="GPA40" s="45"/>
      <c r="GPB40" s="45"/>
      <c r="GPC40" s="45"/>
      <c r="GPD40" s="45"/>
      <c r="GPE40" s="45"/>
      <c r="GPF40" s="45"/>
      <c r="GPG40" s="45"/>
      <c r="GPH40" s="45"/>
      <c r="GPI40" s="45"/>
      <c r="GPJ40" s="45"/>
      <c r="GPK40" s="45"/>
      <c r="GPL40" s="45"/>
      <c r="GPM40" s="45"/>
      <c r="GPN40" s="45"/>
      <c r="GPO40" s="45"/>
      <c r="GPP40" s="45"/>
      <c r="GPQ40" s="45"/>
      <c r="GPR40" s="45"/>
      <c r="GPS40" s="45"/>
      <c r="GPT40" s="45"/>
      <c r="GPU40" s="45"/>
      <c r="GPV40" s="45"/>
      <c r="GPW40" s="45"/>
      <c r="GPX40" s="45"/>
      <c r="GPY40" s="45"/>
      <c r="GPZ40" s="45"/>
      <c r="GQA40" s="45"/>
      <c r="GQB40" s="45"/>
      <c r="GQC40" s="45"/>
      <c r="GQD40" s="45"/>
      <c r="GQE40" s="45"/>
      <c r="GQF40" s="45"/>
      <c r="GQG40" s="45"/>
      <c r="GQH40" s="45"/>
      <c r="GQI40" s="45"/>
      <c r="GQJ40" s="45"/>
      <c r="GQK40" s="45"/>
      <c r="GQL40" s="45"/>
      <c r="GQM40" s="45"/>
      <c r="GQN40" s="45"/>
      <c r="GQO40" s="45"/>
      <c r="GQP40" s="45"/>
      <c r="GQQ40" s="45"/>
      <c r="GQR40" s="45"/>
      <c r="GQS40" s="45"/>
      <c r="GQT40" s="45"/>
      <c r="GQU40" s="45"/>
      <c r="GQV40" s="45"/>
      <c r="GQW40" s="45"/>
      <c r="GQX40" s="45"/>
      <c r="GQY40" s="45"/>
      <c r="GQZ40" s="45"/>
      <c r="GRA40" s="45"/>
      <c r="GRB40" s="45"/>
      <c r="GRC40" s="45"/>
      <c r="GRD40" s="45"/>
      <c r="GRE40" s="45"/>
      <c r="GRF40" s="45"/>
      <c r="GRG40" s="45"/>
      <c r="GRH40" s="45"/>
      <c r="GRI40" s="45"/>
      <c r="GRJ40" s="45"/>
      <c r="GRK40" s="45"/>
      <c r="GRL40" s="45"/>
      <c r="GRM40" s="45"/>
      <c r="GRN40" s="45"/>
      <c r="GRO40" s="45"/>
      <c r="GRP40" s="45"/>
      <c r="GRQ40" s="45"/>
      <c r="GRR40" s="45"/>
      <c r="GRS40" s="45"/>
      <c r="GRT40" s="45"/>
      <c r="GRU40" s="45"/>
      <c r="GRV40" s="45"/>
      <c r="GRW40" s="45"/>
      <c r="GRX40" s="45"/>
      <c r="GRY40" s="45"/>
      <c r="GRZ40" s="45"/>
      <c r="GSA40" s="45"/>
      <c r="GSB40" s="45"/>
      <c r="GSC40" s="45"/>
      <c r="GSD40" s="45"/>
      <c r="GSE40" s="45"/>
      <c r="GSF40" s="45"/>
      <c r="GSG40" s="45"/>
      <c r="GSH40" s="45"/>
      <c r="GSI40" s="45"/>
      <c r="GSJ40" s="45"/>
      <c r="GSK40" s="45"/>
      <c r="GSL40" s="45"/>
      <c r="GSM40" s="45"/>
      <c r="GSN40" s="45"/>
      <c r="GSO40" s="45"/>
      <c r="GSP40" s="45"/>
      <c r="GSQ40" s="45"/>
      <c r="GSR40" s="45"/>
      <c r="GSS40" s="45"/>
      <c r="GST40" s="45"/>
      <c r="GSU40" s="45"/>
      <c r="GSV40" s="45"/>
      <c r="GSW40" s="45"/>
      <c r="GSX40" s="45"/>
      <c r="GSY40" s="45"/>
      <c r="GSZ40" s="45"/>
      <c r="GTA40" s="45"/>
      <c r="GTB40" s="45"/>
      <c r="GTC40" s="45"/>
      <c r="GTD40" s="45"/>
      <c r="GTE40" s="45"/>
      <c r="GTF40" s="45"/>
      <c r="GTG40" s="45"/>
      <c r="GTH40" s="45"/>
      <c r="GTI40" s="45"/>
      <c r="GTJ40" s="45"/>
      <c r="GTK40" s="45"/>
      <c r="GTL40" s="45"/>
      <c r="GTM40" s="45"/>
      <c r="GTN40" s="45"/>
      <c r="GTO40" s="45"/>
      <c r="GTP40" s="45"/>
      <c r="GTQ40" s="45"/>
      <c r="GTR40" s="45"/>
      <c r="GTS40" s="45"/>
      <c r="GTT40" s="45"/>
      <c r="GTU40" s="45"/>
      <c r="GTV40" s="45"/>
      <c r="GTW40" s="45"/>
      <c r="GTX40" s="45"/>
      <c r="GTY40" s="45"/>
      <c r="GTZ40" s="45"/>
      <c r="GUA40" s="45"/>
      <c r="GUB40" s="45"/>
      <c r="GUC40" s="45"/>
      <c r="GUD40" s="45"/>
      <c r="GUE40" s="45"/>
      <c r="GUF40" s="45"/>
      <c r="GUG40" s="45"/>
      <c r="GUH40" s="45"/>
      <c r="GUI40" s="45"/>
      <c r="GUJ40" s="45"/>
      <c r="GUK40" s="45"/>
      <c r="GUL40" s="45"/>
      <c r="GUM40" s="45"/>
      <c r="GUN40" s="45"/>
      <c r="GUO40" s="45"/>
      <c r="GUP40" s="45"/>
      <c r="GUQ40" s="45"/>
      <c r="GUR40" s="45"/>
      <c r="GUS40" s="45"/>
      <c r="GUT40" s="45"/>
      <c r="GUU40" s="45"/>
      <c r="GUV40" s="45"/>
      <c r="GUW40" s="45"/>
      <c r="GUX40" s="45"/>
      <c r="GUY40" s="45"/>
      <c r="GUZ40" s="45"/>
      <c r="GVA40" s="45"/>
      <c r="GVB40" s="45"/>
      <c r="GVC40" s="45"/>
      <c r="GVD40" s="45"/>
      <c r="GVE40" s="45"/>
      <c r="GVF40" s="45"/>
      <c r="GVG40" s="45"/>
      <c r="GVH40" s="45"/>
      <c r="GVI40" s="45"/>
      <c r="GVJ40" s="45"/>
      <c r="GVK40" s="45"/>
      <c r="GVL40" s="45"/>
      <c r="GVM40" s="45"/>
      <c r="GVN40" s="45"/>
      <c r="GVO40" s="45"/>
      <c r="GVP40" s="45"/>
      <c r="GVQ40" s="45"/>
      <c r="GVR40" s="45"/>
      <c r="GVS40" s="45"/>
      <c r="GVT40" s="45"/>
      <c r="GVU40" s="45"/>
      <c r="GVV40" s="45"/>
      <c r="GVW40" s="45"/>
      <c r="GVX40" s="45"/>
      <c r="GVY40" s="45"/>
      <c r="GVZ40" s="45"/>
      <c r="GWA40" s="45"/>
      <c r="GWB40" s="45"/>
      <c r="GWC40" s="45"/>
      <c r="GWD40" s="45"/>
      <c r="GWE40" s="45"/>
      <c r="GWF40" s="45"/>
      <c r="GWG40" s="45"/>
      <c r="GWH40" s="45"/>
      <c r="GWI40" s="45"/>
      <c r="GWJ40" s="45"/>
      <c r="GWK40" s="45"/>
      <c r="GWL40" s="45"/>
      <c r="GWM40" s="45"/>
      <c r="GWN40" s="45"/>
      <c r="GWO40" s="45"/>
      <c r="GWP40" s="45"/>
      <c r="GWQ40" s="45"/>
      <c r="GWR40" s="45"/>
      <c r="GWS40" s="45"/>
      <c r="GWT40" s="45"/>
      <c r="GWU40" s="45"/>
      <c r="GWV40" s="45"/>
      <c r="GWW40" s="45"/>
      <c r="GWX40" s="45"/>
      <c r="GWY40" s="45"/>
      <c r="GWZ40" s="45"/>
      <c r="GXA40" s="45"/>
      <c r="GXB40" s="45"/>
      <c r="GXC40" s="45"/>
      <c r="GXD40" s="45"/>
      <c r="GXE40" s="45"/>
      <c r="GXF40" s="45"/>
      <c r="GXG40" s="45"/>
      <c r="GXH40" s="45"/>
      <c r="GXI40" s="45"/>
      <c r="GXJ40" s="45"/>
      <c r="GXK40" s="45"/>
      <c r="GXL40" s="45"/>
      <c r="GXM40" s="45"/>
      <c r="GXN40" s="45"/>
      <c r="GXO40" s="45"/>
      <c r="GXP40" s="45"/>
      <c r="GXQ40" s="45"/>
      <c r="GXR40" s="45"/>
      <c r="GXS40" s="45"/>
      <c r="GXT40" s="45"/>
      <c r="GXU40" s="45"/>
      <c r="GXV40" s="45"/>
      <c r="GXW40" s="45"/>
      <c r="GXX40" s="45"/>
      <c r="GXY40" s="45"/>
      <c r="GXZ40" s="45"/>
      <c r="GYA40" s="45"/>
      <c r="GYB40" s="45"/>
      <c r="GYC40" s="45"/>
      <c r="GYD40" s="45"/>
      <c r="GYE40" s="45"/>
      <c r="GYF40" s="45"/>
      <c r="GYG40" s="45"/>
      <c r="GYH40" s="45"/>
      <c r="GYI40" s="45"/>
      <c r="GYJ40" s="45"/>
      <c r="GYK40" s="45"/>
      <c r="GYL40" s="45"/>
      <c r="GYM40" s="45"/>
      <c r="GYN40" s="45"/>
      <c r="GYO40" s="45"/>
      <c r="GYP40" s="45"/>
      <c r="GYQ40" s="45"/>
      <c r="GYR40" s="45"/>
      <c r="GYS40" s="45"/>
      <c r="GYT40" s="45"/>
      <c r="GYU40" s="45"/>
      <c r="GYV40" s="45"/>
      <c r="GYW40" s="45"/>
      <c r="GYX40" s="45"/>
      <c r="GYY40" s="45"/>
      <c r="GYZ40" s="45"/>
      <c r="GZA40" s="45"/>
      <c r="GZB40" s="45"/>
      <c r="GZC40" s="45"/>
      <c r="GZD40" s="45"/>
      <c r="GZE40" s="45"/>
      <c r="GZF40" s="45"/>
      <c r="GZG40" s="45"/>
      <c r="GZH40" s="45"/>
      <c r="GZI40" s="45"/>
      <c r="GZJ40" s="45"/>
      <c r="GZK40" s="45"/>
      <c r="GZL40" s="45"/>
      <c r="GZM40" s="45"/>
      <c r="GZN40" s="45"/>
      <c r="GZO40" s="45"/>
      <c r="GZP40" s="45"/>
      <c r="GZQ40" s="45"/>
      <c r="GZR40" s="45"/>
      <c r="GZS40" s="45"/>
      <c r="GZT40" s="45"/>
      <c r="GZU40" s="45"/>
      <c r="GZV40" s="45"/>
      <c r="GZW40" s="45"/>
      <c r="GZX40" s="45"/>
      <c r="GZY40" s="45"/>
      <c r="GZZ40" s="45"/>
      <c r="HAA40" s="45"/>
      <c r="HAB40" s="45"/>
      <c r="HAC40" s="45"/>
      <c r="HAD40" s="45"/>
      <c r="HAE40" s="45"/>
      <c r="HAF40" s="45"/>
      <c r="HAG40" s="45"/>
      <c r="HAH40" s="45"/>
      <c r="HAI40" s="45"/>
      <c r="HAJ40" s="45"/>
      <c r="HAK40" s="45"/>
      <c r="HAL40" s="45"/>
      <c r="HAM40" s="45"/>
      <c r="HAN40" s="45"/>
      <c r="HAO40" s="45"/>
      <c r="HAP40" s="45"/>
      <c r="HAQ40" s="45"/>
      <c r="HAR40" s="45"/>
      <c r="HAS40" s="45"/>
      <c r="HAT40" s="45"/>
      <c r="HAU40" s="45"/>
      <c r="HAV40" s="45"/>
      <c r="HAW40" s="45"/>
      <c r="HAX40" s="45"/>
      <c r="HAY40" s="45"/>
      <c r="HAZ40" s="45"/>
      <c r="HBA40" s="45"/>
      <c r="HBB40" s="45"/>
      <c r="HBC40" s="45"/>
      <c r="HBD40" s="45"/>
      <c r="HBE40" s="45"/>
      <c r="HBF40" s="45"/>
      <c r="HBG40" s="45"/>
      <c r="HBH40" s="45"/>
      <c r="HBI40" s="45"/>
      <c r="HBJ40" s="45"/>
      <c r="HBK40" s="45"/>
      <c r="HBL40" s="45"/>
      <c r="HBM40" s="45"/>
      <c r="HBN40" s="45"/>
      <c r="HBO40" s="45"/>
      <c r="HBP40" s="45"/>
      <c r="HBQ40" s="45"/>
      <c r="HBR40" s="45"/>
      <c r="HBS40" s="45"/>
      <c r="HBT40" s="45"/>
      <c r="HBU40" s="45"/>
      <c r="HBV40" s="45"/>
      <c r="HBW40" s="45"/>
      <c r="HBX40" s="45"/>
      <c r="HBY40" s="45"/>
      <c r="HBZ40" s="45"/>
      <c r="HCA40" s="45"/>
      <c r="HCB40" s="45"/>
      <c r="HCC40" s="45"/>
      <c r="HCD40" s="45"/>
      <c r="HCE40" s="45"/>
      <c r="HCF40" s="45"/>
      <c r="HCG40" s="45"/>
      <c r="HCH40" s="45"/>
      <c r="HCI40" s="45"/>
      <c r="HCJ40" s="45"/>
      <c r="HCK40" s="45"/>
      <c r="HCL40" s="45"/>
      <c r="HCM40" s="45"/>
      <c r="HCN40" s="45"/>
      <c r="HCO40" s="45"/>
      <c r="HCP40" s="45"/>
      <c r="HCQ40" s="45"/>
      <c r="HCR40" s="45"/>
      <c r="HCS40" s="45"/>
      <c r="HCT40" s="45"/>
      <c r="HCU40" s="45"/>
      <c r="HCV40" s="45"/>
      <c r="HCW40" s="45"/>
      <c r="HCX40" s="45"/>
      <c r="HCY40" s="45"/>
      <c r="HCZ40" s="45"/>
      <c r="HDA40" s="45"/>
      <c r="HDB40" s="45"/>
      <c r="HDC40" s="45"/>
      <c r="HDD40" s="45"/>
      <c r="HDE40" s="45"/>
      <c r="HDF40" s="45"/>
      <c r="HDG40" s="45"/>
      <c r="HDH40" s="45"/>
      <c r="HDI40" s="45"/>
      <c r="HDJ40" s="45"/>
      <c r="HDK40" s="45"/>
      <c r="HDL40" s="45"/>
      <c r="HDM40" s="45"/>
      <c r="HDN40" s="45"/>
      <c r="HDO40" s="45"/>
      <c r="HDP40" s="45"/>
      <c r="HDQ40" s="45"/>
      <c r="HDR40" s="45"/>
      <c r="HDS40" s="45"/>
      <c r="HDT40" s="45"/>
      <c r="HDU40" s="45"/>
      <c r="HDV40" s="45"/>
      <c r="HDW40" s="45"/>
      <c r="HDX40" s="45"/>
      <c r="HDY40" s="45"/>
      <c r="HDZ40" s="45"/>
      <c r="HEA40" s="45"/>
      <c r="HEB40" s="45"/>
      <c r="HEC40" s="45"/>
      <c r="HED40" s="45"/>
      <c r="HEE40" s="45"/>
      <c r="HEF40" s="45"/>
      <c r="HEG40" s="45"/>
      <c r="HEH40" s="45"/>
      <c r="HEI40" s="45"/>
      <c r="HEJ40" s="45"/>
      <c r="HEK40" s="45"/>
      <c r="HEL40" s="45"/>
      <c r="HEM40" s="45"/>
      <c r="HEN40" s="45"/>
      <c r="HEO40" s="45"/>
      <c r="HEP40" s="45"/>
      <c r="HEQ40" s="45"/>
      <c r="HER40" s="45"/>
      <c r="HES40" s="45"/>
      <c r="HET40" s="45"/>
      <c r="HEU40" s="45"/>
      <c r="HEV40" s="45"/>
      <c r="HEW40" s="45"/>
      <c r="HEX40" s="45"/>
      <c r="HEY40" s="45"/>
      <c r="HEZ40" s="45"/>
      <c r="HFA40" s="45"/>
      <c r="HFB40" s="45"/>
      <c r="HFC40" s="45"/>
      <c r="HFD40" s="45"/>
      <c r="HFE40" s="45"/>
      <c r="HFF40" s="45"/>
      <c r="HFG40" s="45"/>
      <c r="HFH40" s="45"/>
      <c r="HFI40" s="45"/>
      <c r="HFJ40" s="45"/>
      <c r="HFK40" s="45"/>
      <c r="HFL40" s="45"/>
      <c r="HFM40" s="45"/>
      <c r="HFN40" s="45"/>
      <c r="HFO40" s="45"/>
      <c r="HFP40" s="45"/>
      <c r="HFQ40" s="45"/>
      <c r="HFR40" s="45"/>
      <c r="HFS40" s="45"/>
      <c r="HFT40" s="45"/>
      <c r="HFU40" s="45"/>
      <c r="HFV40" s="45"/>
      <c r="HFW40" s="45"/>
      <c r="HFX40" s="45"/>
      <c r="HFY40" s="45"/>
      <c r="HFZ40" s="45"/>
      <c r="HGA40" s="45"/>
      <c r="HGB40" s="45"/>
      <c r="HGC40" s="45"/>
      <c r="HGD40" s="45"/>
      <c r="HGE40" s="45"/>
      <c r="HGF40" s="45"/>
      <c r="HGG40" s="45"/>
      <c r="HGH40" s="45"/>
      <c r="HGI40" s="45"/>
      <c r="HGJ40" s="45"/>
      <c r="HGK40" s="45"/>
      <c r="HGL40" s="45"/>
      <c r="HGM40" s="45"/>
      <c r="HGN40" s="45"/>
      <c r="HGO40" s="45"/>
      <c r="HGP40" s="45"/>
      <c r="HGQ40" s="45"/>
      <c r="HGR40" s="45"/>
      <c r="HGS40" s="45"/>
      <c r="HGT40" s="45"/>
      <c r="HGU40" s="45"/>
      <c r="HGV40" s="45"/>
      <c r="HGW40" s="45"/>
      <c r="HGX40" s="45"/>
      <c r="HGY40" s="45"/>
      <c r="HGZ40" s="45"/>
      <c r="HHA40" s="45"/>
      <c r="HHB40" s="45"/>
      <c r="HHC40" s="45"/>
      <c r="HHD40" s="45"/>
      <c r="HHE40" s="45"/>
      <c r="HHF40" s="45"/>
      <c r="HHG40" s="45"/>
      <c r="HHH40" s="45"/>
      <c r="HHI40" s="45"/>
      <c r="HHJ40" s="45"/>
      <c r="HHK40" s="45"/>
      <c r="HHL40" s="45"/>
      <c r="HHM40" s="45"/>
      <c r="HHN40" s="45"/>
      <c r="HHO40" s="45"/>
      <c r="HHP40" s="45"/>
      <c r="HHQ40" s="45"/>
      <c r="HHR40" s="45"/>
      <c r="HHS40" s="45"/>
      <c r="HHT40" s="45"/>
      <c r="HHU40" s="45"/>
      <c r="HHV40" s="45"/>
      <c r="HHW40" s="45"/>
      <c r="HHX40" s="45"/>
      <c r="HHY40" s="45"/>
      <c r="HHZ40" s="45"/>
      <c r="HIA40" s="45"/>
      <c r="HIB40" s="45"/>
      <c r="HIC40" s="45"/>
      <c r="HID40" s="45"/>
      <c r="HIE40" s="45"/>
      <c r="HIF40" s="45"/>
      <c r="HIG40" s="45"/>
      <c r="HIH40" s="45"/>
      <c r="HII40" s="45"/>
      <c r="HIJ40" s="45"/>
      <c r="HIK40" s="45"/>
      <c r="HIL40" s="45"/>
      <c r="HIM40" s="45"/>
      <c r="HIN40" s="45"/>
      <c r="HIO40" s="45"/>
      <c r="HIP40" s="45"/>
      <c r="HIQ40" s="45"/>
      <c r="HIR40" s="45"/>
      <c r="HIS40" s="45"/>
      <c r="HIT40" s="45"/>
      <c r="HIU40" s="45"/>
      <c r="HIV40" s="45"/>
      <c r="HIW40" s="45"/>
      <c r="HIX40" s="45"/>
      <c r="HIY40" s="45"/>
      <c r="HIZ40" s="45"/>
      <c r="HJA40" s="45"/>
      <c r="HJB40" s="45"/>
      <c r="HJC40" s="45"/>
      <c r="HJD40" s="45"/>
      <c r="HJE40" s="45"/>
      <c r="HJF40" s="45"/>
      <c r="HJG40" s="45"/>
      <c r="HJH40" s="45"/>
      <c r="HJI40" s="45"/>
      <c r="HJJ40" s="45"/>
      <c r="HJK40" s="45"/>
      <c r="HJL40" s="45"/>
      <c r="HJM40" s="45"/>
      <c r="HJN40" s="45"/>
      <c r="HJO40" s="45"/>
      <c r="HJP40" s="45"/>
      <c r="HJQ40" s="45"/>
      <c r="HJR40" s="45"/>
      <c r="HJS40" s="45"/>
      <c r="HJT40" s="45"/>
      <c r="HJU40" s="45"/>
      <c r="HJV40" s="45"/>
      <c r="HJW40" s="45"/>
      <c r="HJX40" s="45"/>
      <c r="HJY40" s="45"/>
      <c r="HJZ40" s="45"/>
      <c r="HKA40" s="45"/>
      <c r="HKB40" s="45"/>
      <c r="HKC40" s="45"/>
      <c r="HKD40" s="45"/>
      <c r="HKE40" s="45"/>
      <c r="HKF40" s="45"/>
      <c r="HKG40" s="45"/>
      <c r="HKH40" s="45"/>
      <c r="HKI40" s="45"/>
      <c r="HKJ40" s="45"/>
      <c r="HKK40" s="45"/>
      <c r="HKL40" s="45"/>
      <c r="HKM40" s="45"/>
      <c r="HKN40" s="45"/>
      <c r="HKO40" s="45"/>
      <c r="HKP40" s="45"/>
      <c r="HKQ40" s="45"/>
      <c r="HKR40" s="45"/>
      <c r="HKS40" s="45"/>
      <c r="HKT40" s="45"/>
      <c r="HKU40" s="45"/>
      <c r="HKV40" s="45"/>
      <c r="HKW40" s="45"/>
      <c r="HKX40" s="45"/>
      <c r="HKY40" s="45"/>
      <c r="HKZ40" s="45"/>
      <c r="HLA40" s="45"/>
      <c r="HLB40" s="45"/>
      <c r="HLC40" s="45"/>
      <c r="HLD40" s="45"/>
      <c r="HLE40" s="45"/>
      <c r="HLF40" s="45"/>
      <c r="HLG40" s="45"/>
      <c r="HLH40" s="45"/>
      <c r="HLI40" s="45"/>
      <c r="HLJ40" s="45"/>
      <c r="HLK40" s="45"/>
      <c r="HLL40" s="45"/>
      <c r="HLM40" s="45"/>
      <c r="HLN40" s="45"/>
      <c r="HLO40" s="45"/>
      <c r="HLP40" s="45"/>
      <c r="HLQ40" s="45"/>
      <c r="HLR40" s="45"/>
      <c r="HLS40" s="45"/>
      <c r="HLT40" s="45"/>
      <c r="HLU40" s="45"/>
      <c r="HLV40" s="45"/>
      <c r="HLW40" s="45"/>
      <c r="HLX40" s="45"/>
      <c r="HLY40" s="45"/>
      <c r="HLZ40" s="45"/>
      <c r="HMA40" s="45"/>
      <c r="HMB40" s="45"/>
      <c r="HMC40" s="45"/>
      <c r="HMD40" s="45"/>
      <c r="HME40" s="45"/>
      <c r="HMF40" s="45"/>
      <c r="HMG40" s="45"/>
      <c r="HMH40" s="45"/>
      <c r="HMI40" s="45"/>
      <c r="HMJ40" s="45"/>
      <c r="HMK40" s="45"/>
      <c r="HML40" s="45"/>
      <c r="HMM40" s="45"/>
      <c r="HMN40" s="45"/>
      <c r="HMO40" s="45"/>
      <c r="HMP40" s="45"/>
      <c r="HMQ40" s="45"/>
      <c r="HMR40" s="45"/>
      <c r="HMS40" s="45"/>
      <c r="HMT40" s="45"/>
      <c r="HMU40" s="45"/>
      <c r="HMV40" s="45"/>
      <c r="HMW40" s="45"/>
      <c r="HMX40" s="45"/>
      <c r="HMY40" s="45"/>
      <c r="HMZ40" s="45"/>
      <c r="HNA40" s="45"/>
      <c r="HNB40" s="45"/>
      <c r="HNC40" s="45"/>
      <c r="HND40" s="45"/>
      <c r="HNE40" s="45"/>
      <c r="HNF40" s="45"/>
      <c r="HNG40" s="45"/>
      <c r="HNH40" s="45"/>
      <c r="HNI40" s="45"/>
      <c r="HNJ40" s="45"/>
      <c r="HNK40" s="45"/>
      <c r="HNL40" s="45"/>
      <c r="HNM40" s="45"/>
      <c r="HNN40" s="45"/>
      <c r="HNO40" s="45"/>
      <c r="HNP40" s="45"/>
      <c r="HNQ40" s="45"/>
      <c r="HNR40" s="45"/>
      <c r="HNS40" s="45"/>
      <c r="HNT40" s="45"/>
      <c r="HNU40" s="45"/>
      <c r="HNV40" s="45"/>
      <c r="HNW40" s="45"/>
      <c r="HNX40" s="45"/>
      <c r="HNY40" s="45"/>
      <c r="HNZ40" s="45"/>
      <c r="HOA40" s="45"/>
      <c r="HOB40" s="45"/>
      <c r="HOC40" s="45"/>
      <c r="HOD40" s="45"/>
      <c r="HOE40" s="45"/>
      <c r="HOF40" s="45"/>
      <c r="HOG40" s="45"/>
      <c r="HOH40" s="45"/>
      <c r="HOI40" s="45"/>
      <c r="HOJ40" s="45"/>
      <c r="HOK40" s="45"/>
      <c r="HOL40" s="45"/>
      <c r="HOM40" s="45"/>
      <c r="HON40" s="45"/>
      <c r="HOO40" s="45"/>
      <c r="HOP40" s="45"/>
      <c r="HOQ40" s="45"/>
      <c r="HOR40" s="45"/>
      <c r="HOS40" s="45"/>
      <c r="HOT40" s="45"/>
      <c r="HOU40" s="45"/>
      <c r="HOV40" s="45"/>
      <c r="HOW40" s="45"/>
      <c r="HOX40" s="45"/>
      <c r="HOY40" s="45"/>
      <c r="HOZ40" s="45"/>
      <c r="HPA40" s="45"/>
      <c r="HPB40" s="45"/>
      <c r="HPC40" s="45"/>
      <c r="HPD40" s="45"/>
      <c r="HPE40" s="45"/>
      <c r="HPF40" s="45"/>
      <c r="HPG40" s="45"/>
      <c r="HPH40" s="45"/>
      <c r="HPI40" s="45"/>
      <c r="HPJ40" s="45"/>
      <c r="HPK40" s="45"/>
      <c r="HPL40" s="45"/>
      <c r="HPM40" s="45"/>
      <c r="HPN40" s="45"/>
      <c r="HPO40" s="45"/>
      <c r="HPP40" s="45"/>
      <c r="HPQ40" s="45"/>
      <c r="HPR40" s="45"/>
      <c r="HPS40" s="45"/>
      <c r="HPT40" s="45"/>
      <c r="HPU40" s="45"/>
      <c r="HPV40" s="45"/>
      <c r="HPW40" s="45"/>
      <c r="HPX40" s="45"/>
      <c r="HPY40" s="45"/>
      <c r="HPZ40" s="45"/>
      <c r="HQA40" s="45"/>
      <c r="HQB40" s="45"/>
      <c r="HQC40" s="45"/>
      <c r="HQD40" s="45"/>
      <c r="HQE40" s="45"/>
      <c r="HQF40" s="45"/>
      <c r="HQG40" s="45"/>
      <c r="HQH40" s="45"/>
      <c r="HQI40" s="45"/>
      <c r="HQJ40" s="45"/>
      <c r="HQK40" s="45"/>
      <c r="HQL40" s="45"/>
      <c r="HQM40" s="45"/>
      <c r="HQN40" s="45"/>
      <c r="HQO40" s="45"/>
      <c r="HQP40" s="45"/>
      <c r="HQQ40" s="45"/>
      <c r="HQR40" s="45"/>
      <c r="HQS40" s="45"/>
      <c r="HQT40" s="45"/>
      <c r="HQU40" s="45"/>
      <c r="HQV40" s="45"/>
      <c r="HQW40" s="45"/>
      <c r="HQX40" s="45"/>
      <c r="HQY40" s="45"/>
      <c r="HQZ40" s="45"/>
      <c r="HRA40" s="45"/>
      <c r="HRB40" s="45"/>
      <c r="HRC40" s="45"/>
      <c r="HRD40" s="45"/>
      <c r="HRE40" s="45"/>
      <c r="HRF40" s="45"/>
      <c r="HRG40" s="45"/>
      <c r="HRH40" s="45"/>
      <c r="HRI40" s="45"/>
      <c r="HRJ40" s="45"/>
      <c r="HRK40" s="45"/>
      <c r="HRL40" s="45"/>
      <c r="HRM40" s="45"/>
      <c r="HRN40" s="45"/>
      <c r="HRO40" s="45"/>
      <c r="HRP40" s="45"/>
      <c r="HRQ40" s="45"/>
      <c r="HRR40" s="45"/>
      <c r="HRS40" s="45"/>
      <c r="HRT40" s="45"/>
      <c r="HRU40" s="45"/>
      <c r="HRV40" s="45"/>
      <c r="HRW40" s="45"/>
      <c r="HRX40" s="45"/>
      <c r="HRY40" s="45"/>
      <c r="HRZ40" s="45"/>
      <c r="HSA40" s="45"/>
      <c r="HSB40" s="45"/>
      <c r="HSC40" s="45"/>
      <c r="HSD40" s="45"/>
      <c r="HSE40" s="45"/>
      <c r="HSF40" s="45"/>
      <c r="HSG40" s="45"/>
      <c r="HSH40" s="45"/>
      <c r="HSI40" s="45"/>
      <c r="HSJ40" s="45"/>
      <c r="HSK40" s="45"/>
      <c r="HSL40" s="45"/>
      <c r="HSM40" s="45"/>
      <c r="HSN40" s="45"/>
      <c r="HSO40" s="45"/>
      <c r="HSP40" s="45"/>
      <c r="HSQ40" s="45"/>
      <c r="HSR40" s="45"/>
      <c r="HSS40" s="45"/>
      <c r="HST40" s="45"/>
      <c r="HSU40" s="45"/>
      <c r="HSV40" s="45"/>
      <c r="HSW40" s="45"/>
      <c r="HSX40" s="45"/>
      <c r="HSY40" s="45"/>
      <c r="HSZ40" s="45"/>
      <c r="HTA40" s="45"/>
      <c r="HTB40" s="45"/>
      <c r="HTC40" s="45"/>
      <c r="HTD40" s="45"/>
      <c r="HTE40" s="45"/>
      <c r="HTF40" s="45"/>
      <c r="HTG40" s="45"/>
      <c r="HTH40" s="45"/>
      <c r="HTI40" s="45"/>
      <c r="HTJ40" s="45"/>
      <c r="HTK40" s="45"/>
      <c r="HTL40" s="45"/>
      <c r="HTM40" s="45"/>
      <c r="HTN40" s="45"/>
      <c r="HTO40" s="45"/>
      <c r="HTP40" s="45"/>
      <c r="HTQ40" s="45"/>
      <c r="HTR40" s="45"/>
      <c r="HTS40" s="45"/>
      <c r="HTT40" s="45"/>
      <c r="HTU40" s="45"/>
      <c r="HTV40" s="45"/>
      <c r="HTW40" s="45"/>
      <c r="HTX40" s="45"/>
      <c r="HTY40" s="45"/>
      <c r="HTZ40" s="45"/>
      <c r="HUA40" s="45"/>
      <c r="HUB40" s="45"/>
      <c r="HUC40" s="45"/>
      <c r="HUD40" s="45"/>
      <c r="HUE40" s="45"/>
      <c r="HUF40" s="45"/>
      <c r="HUG40" s="45"/>
      <c r="HUH40" s="45"/>
      <c r="HUI40" s="45"/>
      <c r="HUJ40" s="45"/>
      <c r="HUK40" s="45"/>
      <c r="HUL40" s="45"/>
      <c r="HUM40" s="45"/>
      <c r="HUN40" s="45"/>
      <c r="HUO40" s="45"/>
      <c r="HUP40" s="45"/>
      <c r="HUQ40" s="45"/>
      <c r="HUR40" s="45"/>
      <c r="HUS40" s="45"/>
      <c r="HUT40" s="45"/>
      <c r="HUU40" s="45"/>
      <c r="HUV40" s="45"/>
      <c r="HUW40" s="45"/>
      <c r="HUX40" s="45"/>
      <c r="HUY40" s="45"/>
      <c r="HUZ40" s="45"/>
      <c r="HVA40" s="45"/>
      <c r="HVB40" s="45"/>
      <c r="HVC40" s="45"/>
      <c r="HVD40" s="45"/>
      <c r="HVE40" s="45"/>
      <c r="HVF40" s="45"/>
      <c r="HVG40" s="45"/>
      <c r="HVH40" s="45"/>
      <c r="HVI40" s="45"/>
      <c r="HVJ40" s="45"/>
      <c r="HVK40" s="45"/>
      <c r="HVL40" s="45"/>
      <c r="HVM40" s="45"/>
      <c r="HVN40" s="45"/>
      <c r="HVO40" s="45"/>
      <c r="HVP40" s="45"/>
      <c r="HVQ40" s="45"/>
      <c r="HVR40" s="45"/>
      <c r="HVS40" s="45"/>
      <c r="HVT40" s="45"/>
      <c r="HVU40" s="45"/>
      <c r="HVV40" s="45"/>
      <c r="HVW40" s="45"/>
      <c r="HVX40" s="45"/>
      <c r="HVY40" s="45"/>
      <c r="HVZ40" s="45"/>
      <c r="HWA40" s="45"/>
      <c r="HWB40" s="45"/>
      <c r="HWC40" s="45"/>
      <c r="HWD40" s="45"/>
      <c r="HWE40" s="45"/>
      <c r="HWF40" s="45"/>
      <c r="HWG40" s="45"/>
      <c r="HWH40" s="45"/>
      <c r="HWI40" s="45"/>
      <c r="HWJ40" s="45"/>
      <c r="HWK40" s="45"/>
      <c r="HWL40" s="45"/>
      <c r="HWM40" s="45"/>
      <c r="HWN40" s="45"/>
      <c r="HWO40" s="45"/>
      <c r="HWP40" s="45"/>
      <c r="HWQ40" s="45"/>
      <c r="HWR40" s="45"/>
      <c r="HWS40" s="45"/>
      <c r="HWT40" s="45"/>
      <c r="HWU40" s="45"/>
      <c r="HWV40" s="45"/>
      <c r="HWW40" s="45"/>
      <c r="HWX40" s="45"/>
      <c r="HWY40" s="45"/>
      <c r="HWZ40" s="45"/>
      <c r="HXA40" s="45"/>
      <c r="HXB40" s="45"/>
      <c r="HXC40" s="45"/>
      <c r="HXD40" s="45"/>
      <c r="HXE40" s="45"/>
      <c r="HXF40" s="45"/>
      <c r="HXG40" s="45"/>
      <c r="HXH40" s="45"/>
      <c r="HXI40" s="45"/>
      <c r="HXJ40" s="45"/>
      <c r="HXK40" s="45"/>
      <c r="HXL40" s="45"/>
      <c r="HXM40" s="45"/>
      <c r="HXN40" s="45"/>
      <c r="HXO40" s="45"/>
      <c r="HXP40" s="45"/>
      <c r="HXQ40" s="45"/>
      <c r="HXR40" s="45"/>
      <c r="HXS40" s="45"/>
      <c r="HXT40" s="45"/>
      <c r="HXU40" s="45"/>
      <c r="HXV40" s="45"/>
      <c r="HXW40" s="45"/>
      <c r="HXX40" s="45"/>
      <c r="HXY40" s="45"/>
      <c r="HXZ40" s="45"/>
      <c r="HYA40" s="45"/>
      <c r="HYB40" s="45"/>
      <c r="HYC40" s="45"/>
      <c r="HYD40" s="45"/>
      <c r="HYE40" s="45"/>
      <c r="HYF40" s="45"/>
      <c r="HYG40" s="45"/>
      <c r="HYH40" s="45"/>
      <c r="HYI40" s="45"/>
      <c r="HYJ40" s="45"/>
      <c r="HYK40" s="45"/>
      <c r="HYL40" s="45"/>
      <c r="HYM40" s="45"/>
      <c r="HYN40" s="45"/>
      <c r="HYO40" s="45"/>
      <c r="HYP40" s="45"/>
      <c r="HYQ40" s="45"/>
      <c r="HYR40" s="45"/>
      <c r="HYS40" s="45"/>
      <c r="HYT40" s="45"/>
      <c r="HYU40" s="45"/>
      <c r="HYV40" s="45"/>
      <c r="HYW40" s="45"/>
      <c r="HYX40" s="45"/>
      <c r="HYY40" s="45"/>
      <c r="HYZ40" s="45"/>
      <c r="HZA40" s="45"/>
      <c r="HZB40" s="45"/>
      <c r="HZC40" s="45"/>
      <c r="HZD40" s="45"/>
      <c r="HZE40" s="45"/>
      <c r="HZF40" s="45"/>
      <c r="HZG40" s="45"/>
      <c r="HZH40" s="45"/>
      <c r="HZI40" s="45"/>
      <c r="HZJ40" s="45"/>
      <c r="HZK40" s="45"/>
      <c r="HZL40" s="45"/>
      <c r="HZM40" s="45"/>
      <c r="HZN40" s="45"/>
      <c r="HZO40" s="45"/>
      <c r="HZP40" s="45"/>
      <c r="HZQ40" s="45"/>
      <c r="HZR40" s="45"/>
      <c r="HZS40" s="45"/>
      <c r="HZT40" s="45"/>
      <c r="HZU40" s="45"/>
      <c r="HZV40" s="45"/>
      <c r="HZW40" s="45"/>
      <c r="HZX40" s="45"/>
      <c r="HZY40" s="45"/>
      <c r="HZZ40" s="45"/>
      <c r="IAA40" s="45"/>
      <c r="IAB40" s="45"/>
      <c r="IAC40" s="45"/>
      <c r="IAD40" s="45"/>
      <c r="IAE40" s="45"/>
      <c r="IAF40" s="45"/>
      <c r="IAG40" s="45"/>
      <c r="IAH40" s="45"/>
      <c r="IAI40" s="45"/>
      <c r="IAJ40" s="45"/>
      <c r="IAK40" s="45"/>
      <c r="IAL40" s="45"/>
      <c r="IAM40" s="45"/>
      <c r="IAN40" s="45"/>
      <c r="IAO40" s="45"/>
      <c r="IAP40" s="45"/>
      <c r="IAQ40" s="45"/>
      <c r="IAR40" s="45"/>
      <c r="IAS40" s="45"/>
      <c r="IAT40" s="45"/>
      <c r="IAU40" s="45"/>
      <c r="IAV40" s="45"/>
      <c r="IAW40" s="45"/>
      <c r="IAX40" s="45"/>
      <c r="IAY40" s="45"/>
      <c r="IAZ40" s="45"/>
      <c r="IBA40" s="45"/>
      <c r="IBB40" s="45"/>
      <c r="IBC40" s="45"/>
      <c r="IBD40" s="45"/>
      <c r="IBE40" s="45"/>
      <c r="IBF40" s="45"/>
      <c r="IBG40" s="45"/>
      <c r="IBH40" s="45"/>
      <c r="IBI40" s="45"/>
      <c r="IBJ40" s="45"/>
      <c r="IBK40" s="45"/>
      <c r="IBL40" s="45"/>
      <c r="IBM40" s="45"/>
      <c r="IBN40" s="45"/>
      <c r="IBO40" s="45"/>
      <c r="IBP40" s="45"/>
      <c r="IBQ40" s="45"/>
      <c r="IBR40" s="45"/>
      <c r="IBS40" s="45"/>
      <c r="IBT40" s="45"/>
      <c r="IBU40" s="45"/>
      <c r="IBV40" s="45"/>
      <c r="IBW40" s="45"/>
      <c r="IBX40" s="45"/>
      <c r="IBY40" s="45"/>
      <c r="IBZ40" s="45"/>
      <c r="ICA40" s="45"/>
      <c r="ICB40" s="45"/>
      <c r="ICC40" s="45"/>
      <c r="ICD40" s="45"/>
      <c r="ICE40" s="45"/>
      <c r="ICF40" s="45"/>
      <c r="ICG40" s="45"/>
      <c r="ICH40" s="45"/>
      <c r="ICI40" s="45"/>
      <c r="ICJ40" s="45"/>
      <c r="ICK40" s="45"/>
      <c r="ICL40" s="45"/>
      <c r="ICM40" s="45"/>
      <c r="ICN40" s="45"/>
      <c r="ICO40" s="45"/>
      <c r="ICP40" s="45"/>
      <c r="ICQ40" s="45"/>
      <c r="ICR40" s="45"/>
      <c r="ICS40" s="45"/>
      <c r="ICT40" s="45"/>
      <c r="ICU40" s="45"/>
      <c r="ICV40" s="45"/>
      <c r="ICW40" s="45"/>
      <c r="ICX40" s="45"/>
      <c r="ICY40" s="45"/>
      <c r="ICZ40" s="45"/>
      <c r="IDA40" s="45"/>
      <c r="IDB40" s="45"/>
      <c r="IDC40" s="45"/>
      <c r="IDD40" s="45"/>
      <c r="IDE40" s="45"/>
      <c r="IDF40" s="45"/>
      <c r="IDG40" s="45"/>
      <c r="IDH40" s="45"/>
      <c r="IDI40" s="45"/>
      <c r="IDJ40" s="45"/>
      <c r="IDK40" s="45"/>
      <c r="IDL40" s="45"/>
      <c r="IDM40" s="45"/>
      <c r="IDN40" s="45"/>
      <c r="IDO40" s="45"/>
      <c r="IDP40" s="45"/>
      <c r="IDQ40" s="45"/>
      <c r="IDR40" s="45"/>
      <c r="IDS40" s="45"/>
      <c r="IDT40" s="45"/>
      <c r="IDU40" s="45"/>
      <c r="IDV40" s="45"/>
      <c r="IDW40" s="45"/>
      <c r="IDX40" s="45"/>
      <c r="IDY40" s="45"/>
      <c r="IDZ40" s="45"/>
      <c r="IEA40" s="45"/>
      <c r="IEB40" s="45"/>
      <c r="IEC40" s="45"/>
      <c r="IED40" s="45"/>
      <c r="IEE40" s="45"/>
      <c r="IEF40" s="45"/>
      <c r="IEG40" s="45"/>
      <c r="IEH40" s="45"/>
      <c r="IEI40" s="45"/>
      <c r="IEJ40" s="45"/>
      <c r="IEK40" s="45"/>
      <c r="IEL40" s="45"/>
      <c r="IEM40" s="45"/>
      <c r="IEN40" s="45"/>
      <c r="IEO40" s="45"/>
      <c r="IEP40" s="45"/>
      <c r="IEQ40" s="45"/>
      <c r="IER40" s="45"/>
      <c r="IES40" s="45"/>
      <c r="IET40" s="45"/>
      <c r="IEU40" s="45"/>
      <c r="IEV40" s="45"/>
      <c r="IEW40" s="45"/>
      <c r="IEX40" s="45"/>
      <c r="IEY40" s="45"/>
      <c r="IEZ40" s="45"/>
      <c r="IFA40" s="45"/>
      <c r="IFB40" s="45"/>
      <c r="IFC40" s="45"/>
      <c r="IFD40" s="45"/>
      <c r="IFE40" s="45"/>
      <c r="IFF40" s="45"/>
      <c r="IFG40" s="45"/>
      <c r="IFH40" s="45"/>
      <c r="IFI40" s="45"/>
      <c r="IFJ40" s="45"/>
      <c r="IFK40" s="45"/>
      <c r="IFL40" s="45"/>
      <c r="IFM40" s="45"/>
      <c r="IFN40" s="45"/>
      <c r="IFO40" s="45"/>
      <c r="IFP40" s="45"/>
      <c r="IFQ40" s="45"/>
      <c r="IFR40" s="45"/>
      <c r="IFS40" s="45"/>
      <c r="IFT40" s="45"/>
      <c r="IFU40" s="45"/>
      <c r="IFV40" s="45"/>
      <c r="IFW40" s="45"/>
      <c r="IFX40" s="45"/>
      <c r="IFY40" s="45"/>
      <c r="IFZ40" s="45"/>
      <c r="IGA40" s="45"/>
      <c r="IGB40" s="45"/>
      <c r="IGC40" s="45"/>
      <c r="IGD40" s="45"/>
      <c r="IGE40" s="45"/>
      <c r="IGF40" s="45"/>
      <c r="IGG40" s="45"/>
      <c r="IGH40" s="45"/>
      <c r="IGI40" s="45"/>
      <c r="IGJ40" s="45"/>
      <c r="IGK40" s="45"/>
      <c r="IGL40" s="45"/>
      <c r="IGM40" s="45"/>
      <c r="IGN40" s="45"/>
      <c r="IGO40" s="45"/>
      <c r="IGP40" s="45"/>
      <c r="IGQ40" s="45"/>
      <c r="IGR40" s="45"/>
      <c r="IGS40" s="45"/>
      <c r="IGT40" s="45"/>
      <c r="IGU40" s="45"/>
      <c r="IGV40" s="45"/>
      <c r="IGW40" s="45"/>
      <c r="IGX40" s="45"/>
      <c r="IGY40" s="45"/>
      <c r="IGZ40" s="45"/>
      <c r="IHA40" s="45"/>
      <c r="IHB40" s="45"/>
      <c r="IHC40" s="45"/>
      <c r="IHD40" s="45"/>
      <c r="IHE40" s="45"/>
      <c r="IHF40" s="45"/>
      <c r="IHG40" s="45"/>
      <c r="IHH40" s="45"/>
      <c r="IHI40" s="45"/>
      <c r="IHJ40" s="45"/>
      <c r="IHK40" s="45"/>
      <c r="IHL40" s="45"/>
      <c r="IHM40" s="45"/>
      <c r="IHN40" s="45"/>
      <c r="IHO40" s="45"/>
      <c r="IHP40" s="45"/>
      <c r="IHQ40" s="45"/>
      <c r="IHR40" s="45"/>
      <c r="IHS40" s="45"/>
      <c r="IHT40" s="45"/>
      <c r="IHU40" s="45"/>
      <c r="IHV40" s="45"/>
      <c r="IHW40" s="45"/>
      <c r="IHX40" s="45"/>
      <c r="IHY40" s="45"/>
      <c r="IHZ40" s="45"/>
      <c r="IIA40" s="45"/>
      <c r="IIB40" s="45"/>
      <c r="IIC40" s="45"/>
      <c r="IID40" s="45"/>
      <c r="IIE40" s="45"/>
      <c r="IIF40" s="45"/>
      <c r="IIG40" s="45"/>
      <c r="IIH40" s="45"/>
      <c r="III40" s="45"/>
      <c r="IIJ40" s="45"/>
      <c r="IIK40" s="45"/>
      <c r="IIL40" s="45"/>
      <c r="IIM40" s="45"/>
      <c r="IIN40" s="45"/>
      <c r="IIO40" s="45"/>
      <c r="IIP40" s="45"/>
      <c r="IIQ40" s="45"/>
      <c r="IIR40" s="45"/>
      <c r="IIS40" s="45"/>
      <c r="IIT40" s="45"/>
      <c r="IIU40" s="45"/>
      <c r="IIV40" s="45"/>
      <c r="IIW40" s="45"/>
      <c r="IIX40" s="45"/>
      <c r="IIY40" s="45"/>
      <c r="IIZ40" s="45"/>
      <c r="IJA40" s="45"/>
      <c r="IJB40" s="45"/>
      <c r="IJC40" s="45"/>
      <c r="IJD40" s="45"/>
      <c r="IJE40" s="45"/>
      <c r="IJF40" s="45"/>
      <c r="IJG40" s="45"/>
      <c r="IJH40" s="45"/>
      <c r="IJI40" s="45"/>
      <c r="IJJ40" s="45"/>
      <c r="IJK40" s="45"/>
      <c r="IJL40" s="45"/>
      <c r="IJM40" s="45"/>
      <c r="IJN40" s="45"/>
      <c r="IJO40" s="45"/>
      <c r="IJP40" s="45"/>
      <c r="IJQ40" s="45"/>
      <c r="IJR40" s="45"/>
      <c r="IJS40" s="45"/>
      <c r="IJT40" s="45"/>
      <c r="IJU40" s="45"/>
      <c r="IJV40" s="45"/>
      <c r="IJW40" s="45"/>
      <c r="IJX40" s="45"/>
      <c r="IJY40" s="45"/>
      <c r="IJZ40" s="45"/>
      <c r="IKA40" s="45"/>
      <c r="IKB40" s="45"/>
      <c r="IKC40" s="45"/>
      <c r="IKD40" s="45"/>
      <c r="IKE40" s="45"/>
      <c r="IKF40" s="45"/>
      <c r="IKG40" s="45"/>
      <c r="IKH40" s="45"/>
      <c r="IKI40" s="45"/>
      <c r="IKJ40" s="45"/>
      <c r="IKK40" s="45"/>
      <c r="IKL40" s="45"/>
      <c r="IKM40" s="45"/>
      <c r="IKN40" s="45"/>
      <c r="IKO40" s="45"/>
      <c r="IKP40" s="45"/>
      <c r="IKQ40" s="45"/>
      <c r="IKR40" s="45"/>
      <c r="IKS40" s="45"/>
      <c r="IKT40" s="45"/>
      <c r="IKU40" s="45"/>
      <c r="IKV40" s="45"/>
      <c r="IKW40" s="45"/>
      <c r="IKX40" s="45"/>
      <c r="IKY40" s="45"/>
      <c r="IKZ40" s="45"/>
      <c r="ILA40" s="45"/>
      <c r="ILB40" s="45"/>
      <c r="ILC40" s="45"/>
      <c r="ILD40" s="45"/>
      <c r="ILE40" s="45"/>
      <c r="ILF40" s="45"/>
      <c r="ILG40" s="45"/>
      <c r="ILH40" s="45"/>
      <c r="ILI40" s="45"/>
      <c r="ILJ40" s="45"/>
      <c r="ILK40" s="45"/>
      <c r="ILL40" s="45"/>
      <c r="ILM40" s="45"/>
      <c r="ILN40" s="45"/>
      <c r="ILO40" s="45"/>
      <c r="ILP40" s="45"/>
      <c r="ILQ40" s="45"/>
      <c r="ILR40" s="45"/>
      <c r="ILS40" s="45"/>
      <c r="ILT40" s="45"/>
      <c r="ILU40" s="45"/>
      <c r="ILV40" s="45"/>
      <c r="ILW40" s="45"/>
      <c r="ILX40" s="45"/>
      <c r="ILY40" s="45"/>
      <c r="ILZ40" s="45"/>
      <c r="IMA40" s="45"/>
      <c r="IMB40" s="45"/>
      <c r="IMC40" s="45"/>
      <c r="IMD40" s="45"/>
      <c r="IME40" s="45"/>
      <c r="IMF40" s="45"/>
      <c r="IMG40" s="45"/>
      <c r="IMH40" s="45"/>
      <c r="IMI40" s="45"/>
      <c r="IMJ40" s="45"/>
      <c r="IMK40" s="45"/>
      <c r="IML40" s="45"/>
      <c r="IMM40" s="45"/>
      <c r="IMN40" s="45"/>
      <c r="IMO40" s="45"/>
      <c r="IMP40" s="45"/>
      <c r="IMQ40" s="45"/>
      <c r="IMR40" s="45"/>
      <c r="IMS40" s="45"/>
      <c r="IMT40" s="45"/>
      <c r="IMU40" s="45"/>
      <c r="IMV40" s="45"/>
      <c r="IMW40" s="45"/>
      <c r="IMX40" s="45"/>
      <c r="IMY40" s="45"/>
      <c r="IMZ40" s="45"/>
      <c r="INA40" s="45"/>
      <c r="INB40" s="45"/>
      <c r="INC40" s="45"/>
      <c r="IND40" s="45"/>
      <c r="INE40" s="45"/>
      <c r="INF40" s="45"/>
      <c r="ING40" s="45"/>
      <c r="INH40" s="45"/>
      <c r="INI40" s="45"/>
      <c r="INJ40" s="45"/>
      <c r="INK40" s="45"/>
      <c r="INL40" s="45"/>
      <c r="INM40" s="45"/>
      <c r="INN40" s="45"/>
      <c r="INO40" s="45"/>
      <c r="INP40" s="45"/>
      <c r="INQ40" s="45"/>
      <c r="INR40" s="45"/>
      <c r="INS40" s="45"/>
      <c r="INT40" s="45"/>
      <c r="INU40" s="45"/>
      <c r="INV40" s="45"/>
      <c r="INW40" s="45"/>
      <c r="INX40" s="45"/>
      <c r="INY40" s="45"/>
      <c r="INZ40" s="45"/>
      <c r="IOA40" s="45"/>
      <c r="IOB40" s="45"/>
      <c r="IOC40" s="45"/>
      <c r="IOD40" s="45"/>
      <c r="IOE40" s="45"/>
      <c r="IOF40" s="45"/>
      <c r="IOG40" s="45"/>
      <c r="IOH40" s="45"/>
      <c r="IOI40" s="45"/>
      <c r="IOJ40" s="45"/>
      <c r="IOK40" s="45"/>
      <c r="IOL40" s="45"/>
      <c r="IOM40" s="45"/>
      <c r="ION40" s="45"/>
      <c r="IOO40" s="45"/>
      <c r="IOP40" s="45"/>
      <c r="IOQ40" s="45"/>
      <c r="IOR40" s="45"/>
      <c r="IOS40" s="45"/>
      <c r="IOT40" s="45"/>
      <c r="IOU40" s="45"/>
      <c r="IOV40" s="45"/>
      <c r="IOW40" s="45"/>
      <c r="IOX40" s="45"/>
      <c r="IOY40" s="45"/>
      <c r="IOZ40" s="45"/>
      <c r="IPA40" s="45"/>
      <c r="IPB40" s="45"/>
      <c r="IPC40" s="45"/>
      <c r="IPD40" s="45"/>
      <c r="IPE40" s="45"/>
      <c r="IPF40" s="45"/>
      <c r="IPG40" s="45"/>
      <c r="IPH40" s="45"/>
      <c r="IPI40" s="45"/>
      <c r="IPJ40" s="45"/>
      <c r="IPK40" s="45"/>
      <c r="IPL40" s="45"/>
      <c r="IPM40" s="45"/>
      <c r="IPN40" s="45"/>
      <c r="IPO40" s="45"/>
      <c r="IPP40" s="45"/>
      <c r="IPQ40" s="45"/>
      <c r="IPR40" s="45"/>
      <c r="IPS40" s="45"/>
      <c r="IPT40" s="45"/>
      <c r="IPU40" s="45"/>
      <c r="IPV40" s="45"/>
      <c r="IPW40" s="45"/>
      <c r="IPX40" s="45"/>
      <c r="IPY40" s="45"/>
      <c r="IPZ40" s="45"/>
      <c r="IQA40" s="45"/>
      <c r="IQB40" s="45"/>
      <c r="IQC40" s="45"/>
      <c r="IQD40" s="45"/>
      <c r="IQE40" s="45"/>
      <c r="IQF40" s="45"/>
      <c r="IQG40" s="45"/>
      <c r="IQH40" s="45"/>
      <c r="IQI40" s="45"/>
      <c r="IQJ40" s="45"/>
      <c r="IQK40" s="45"/>
      <c r="IQL40" s="45"/>
      <c r="IQM40" s="45"/>
      <c r="IQN40" s="45"/>
      <c r="IQO40" s="45"/>
      <c r="IQP40" s="45"/>
      <c r="IQQ40" s="45"/>
      <c r="IQR40" s="45"/>
      <c r="IQS40" s="45"/>
      <c r="IQT40" s="45"/>
      <c r="IQU40" s="45"/>
      <c r="IQV40" s="45"/>
      <c r="IQW40" s="45"/>
      <c r="IQX40" s="45"/>
      <c r="IQY40" s="45"/>
      <c r="IQZ40" s="45"/>
      <c r="IRA40" s="45"/>
      <c r="IRB40" s="45"/>
      <c r="IRC40" s="45"/>
      <c r="IRD40" s="45"/>
      <c r="IRE40" s="45"/>
      <c r="IRF40" s="45"/>
      <c r="IRG40" s="45"/>
      <c r="IRH40" s="45"/>
      <c r="IRI40" s="45"/>
      <c r="IRJ40" s="45"/>
      <c r="IRK40" s="45"/>
      <c r="IRL40" s="45"/>
      <c r="IRM40" s="45"/>
      <c r="IRN40" s="45"/>
      <c r="IRO40" s="45"/>
      <c r="IRP40" s="45"/>
      <c r="IRQ40" s="45"/>
      <c r="IRR40" s="45"/>
      <c r="IRS40" s="45"/>
      <c r="IRT40" s="45"/>
      <c r="IRU40" s="45"/>
      <c r="IRV40" s="45"/>
      <c r="IRW40" s="45"/>
      <c r="IRX40" s="45"/>
      <c r="IRY40" s="45"/>
      <c r="IRZ40" s="45"/>
      <c r="ISA40" s="45"/>
      <c r="ISB40" s="45"/>
      <c r="ISC40" s="45"/>
      <c r="ISD40" s="45"/>
      <c r="ISE40" s="45"/>
      <c r="ISF40" s="45"/>
      <c r="ISG40" s="45"/>
      <c r="ISH40" s="45"/>
      <c r="ISI40" s="45"/>
      <c r="ISJ40" s="45"/>
      <c r="ISK40" s="45"/>
      <c r="ISL40" s="45"/>
      <c r="ISM40" s="45"/>
      <c r="ISN40" s="45"/>
      <c r="ISO40" s="45"/>
      <c r="ISP40" s="45"/>
      <c r="ISQ40" s="45"/>
      <c r="ISR40" s="45"/>
      <c r="ISS40" s="45"/>
      <c r="IST40" s="45"/>
      <c r="ISU40" s="45"/>
      <c r="ISV40" s="45"/>
      <c r="ISW40" s="45"/>
      <c r="ISX40" s="45"/>
      <c r="ISY40" s="45"/>
      <c r="ISZ40" s="45"/>
      <c r="ITA40" s="45"/>
      <c r="ITB40" s="45"/>
      <c r="ITC40" s="45"/>
      <c r="ITD40" s="45"/>
      <c r="ITE40" s="45"/>
      <c r="ITF40" s="45"/>
      <c r="ITG40" s="45"/>
      <c r="ITH40" s="45"/>
      <c r="ITI40" s="45"/>
      <c r="ITJ40" s="45"/>
      <c r="ITK40" s="45"/>
      <c r="ITL40" s="45"/>
      <c r="ITM40" s="45"/>
      <c r="ITN40" s="45"/>
      <c r="ITO40" s="45"/>
      <c r="ITP40" s="45"/>
      <c r="ITQ40" s="45"/>
      <c r="ITR40" s="45"/>
      <c r="ITS40" s="45"/>
      <c r="ITT40" s="45"/>
      <c r="ITU40" s="45"/>
      <c r="ITV40" s="45"/>
      <c r="ITW40" s="45"/>
      <c r="ITX40" s="45"/>
      <c r="ITY40" s="45"/>
      <c r="ITZ40" s="45"/>
      <c r="IUA40" s="45"/>
      <c r="IUB40" s="45"/>
      <c r="IUC40" s="45"/>
      <c r="IUD40" s="45"/>
      <c r="IUE40" s="45"/>
      <c r="IUF40" s="45"/>
      <c r="IUG40" s="45"/>
      <c r="IUH40" s="45"/>
      <c r="IUI40" s="45"/>
      <c r="IUJ40" s="45"/>
      <c r="IUK40" s="45"/>
      <c r="IUL40" s="45"/>
      <c r="IUM40" s="45"/>
      <c r="IUN40" s="45"/>
      <c r="IUO40" s="45"/>
      <c r="IUP40" s="45"/>
      <c r="IUQ40" s="45"/>
      <c r="IUR40" s="45"/>
      <c r="IUS40" s="45"/>
      <c r="IUT40" s="45"/>
      <c r="IUU40" s="45"/>
      <c r="IUV40" s="45"/>
      <c r="IUW40" s="45"/>
      <c r="IUX40" s="45"/>
      <c r="IUY40" s="45"/>
      <c r="IUZ40" s="45"/>
      <c r="IVA40" s="45"/>
      <c r="IVB40" s="45"/>
      <c r="IVC40" s="45"/>
      <c r="IVD40" s="45"/>
      <c r="IVE40" s="45"/>
      <c r="IVF40" s="45"/>
      <c r="IVG40" s="45"/>
      <c r="IVH40" s="45"/>
      <c r="IVI40" s="45"/>
      <c r="IVJ40" s="45"/>
      <c r="IVK40" s="45"/>
      <c r="IVL40" s="45"/>
      <c r="IVM40" s="45"/>
      <c r="IVN40" s="45"/>
      <c r="IVO40" s="45"/>
      <c r="IVP40" s="45"/>
      <c r="IVQ40" s="45"/>
      <c r="IVR40" s="45"/>
      <c r="IVS40" s="45"/>
      <c r="IVT40" s="45"/>
      <c r="IVU40" s="45"/>
      <c r="IVV40" s="45"/>
      <c r="IVW40" s="45"/>
      <c r="IVX40" s="45"/>
      <c r="IVY40" s="45"/>
      <c r="IVZ40" s="45"/>
      <c r="IWA40" s="45"/>
      <c r="IWB40" s="45"/>
      <c r="IWC40" s="45"/>
      <c r="IWD40" s="45"/>
      <c r="IWE40" s="45"/>
      <c r="IWF40" s="45"/>
      <c r="IWG40" s="45"/>
      <c r="IWH40" s="45"/>
      <c r="IWI40" s="45"/>
      <c r="IWJ40" s="45"/>
      <c r="IWK40" s="45"/>
      <c r="IWL40" s="45"/>
      <c r="IWM40" s="45"/>
      <c r="IWN40" s="45"/>
      <c r="IWO40" s="45"/>
      <c r="IWP40" s="45"/>
      <c r="IWQ40" s="45"/>
      <c r="IWR40" s="45"/>
      <c r="IWS40" s="45"/>
      <c r="IWT40" s="45"/>
      <c r="IWU40" s="45"/>
      <c r="IWV40" s="45"/>
      <c r="IWW40" s="45"/>
      <c r="IWX40" s="45"/>
      <c r="IWY40" s="45"/>
      <c r="IWZ40" s="45"/>
      <c r="IXA40" s="45"/>
      <c r="IXB40" s="45"/>
      <c r="IXC40" s="45"/>
      <c r="IXD40" s="45"/>
      <c r="IXE40" s="45"/>
      <c r="IXF40" s="45"/>
      <c r="IXG40" s="45"/>
      <c r="IXH40" s="45"/>
      <c r="IXI40" s="45"/>
      <c r="IXJ40" s="45"/>
      <c r="IXK40" s="45"/>
      <c r="IXL40" s="45"/>
      <c r="IXM40" s="45"/>
      <c r="IXN40" s="45"/>
      <c r="IXO40" s="45"/>
      <c r="IXP40" s="45"/>
      <c r="IXQ40" s="45"/>
      <c r="IXR40" s="45"/>
      <c r="IXS40" s="45"/>
      <c r="IXT40" s="45"/>
      <c r="IXU40" s="45"/>
      <c r="IXV40" s="45"/>
      <c r="IXW40" s="45"/>
      <c r="IXX40" s="45"/>
      <c r="IXY40" s="45"/>
      <c r="IXZ40" s="45"/>
      <c r="IYA40" s="45"/>
      <c r="IYB40" s="45"/>
      <c r="IYC40" s="45"/>
      <c r="IYD40" s="45"/>
      <c r="IYE40" s="45"/>
      <c r="IYF40" s="45"/>
      <c r="IYG40" s="45"/>
      <c r="IYH40" s="45"/>
      <c r="IYI40" s="45"/>
      <c r="IYJ40" s="45"/>
      <c r="IYK40" s="45"/>
      <c r="IYL40" s="45"/>
      <c r="IYM40" s="45"/>
      <c r="IYN40" s="45"/>
      <c r="IYO40" s="45"/>
      <c r="IYP40" s="45"/>
      <c r="IYQ40" s="45"/>
      <c r="IYR40" s="45"/>
      <c r="IYS40" s="45"/>
      <c r="IYT40" s="45"/>
      <c r="IYU40" s="45"/>
      <c r="IYV40" s="45"/>
      <c r="IYW40" s="45"/>
      <c r="IYX40" s="45"/>
      <c r="IYY40" s="45"/>
      <c r="IYZ40" s="45"/>
      <c r="IZA40" s="45"/>
      <c r="IZB40" s="45"/>
      <c r="IZC40" s="45"/>
      <c r="IZD40" s="45"/>
      <c r="IZE40" s="45"/>
      <c r="IZF40" s="45"/>
      <c r="IZG40" s="45"/>
      <c r="IZH40" s="45"/>
      <c r="IZI40" s="45"/>
      <c r="IZJ40" s="45"/>
      <c r="IZK40" s="45"/>
      <c r="IZL40" s="45"/>
      <c r="IZM40" s="45"/>
      <c r="IZN40" s="45"/>
      <c r="IZO40" s="45"/>
      <c r="IZP40" s="45"/>
      <c r="IZQ40" s="45"/>
      <c r="IZR40" s="45"/>
      <c r="IZS40" s="45"/>
      <c r="IZT40" s="45"/>
      <c r="IZU40" s="45"/>
      <c r="IZV40" s="45"/>
      <c r="IZW40" s="45"/>
      <c r="IZX40" s="45"/>
      <c r="IZY40" s="45"/>
      <c r="IZZ40" s="45"/>
      <c r="JAA40" s="45"/>
      <c r="JAB40" s="45"/>
      <c r="JAC40" s="45"/>
      <c r="JAD40" s="45"/>
      <c r="JAE40" s="45"/>
      <c r="JAF40" s="45"/>
      <c r="JAG40" s="45"/>
      <c r="JAH40" s="45"/>
      <c r="JAI40" s="45"/>
      <c r="JAJ40" s="45"/>
      <c r="JAK40" s="45"/>
      <c r="JAL40" s="45"/>
      <c r="JAM40" s="45"/>
      <c r="JAN40" s="45"/>
      <c r="JAO40" s="45"/>
      <c r="JAP40" s="45"/>
      <c r="JAQ40" s="45"/>
      <c r="JAR40" s="45"/>
      <c r="JAS40" s="45"/>
      <c r="JAT40" s="45"/>
      <c r="JAU40" s="45"/>
      <c r="JAV40" s="45"/>
      <c r="JAW40" s="45"/>
      <c r="JAX40" s="45"/>
      <c r="JAY40" s="45"/>
      <c r="JAZ40" s="45"/>
      <c r="JBA40" s="45"/>
      <c r="JBB40" s="45"/>
      <c r="JBC40" s="45"/>
      <c r="JBD40" s="45"/>
      <c r="JBE40" s="45"/>
      <c r="JBF40" s="45"/>
      <c r="JBG40" s="45"/>
      <c r="JBH40" s="45"/>
      <c r="JBI40" s="45"/>
      <c r="JBJ40" s="45"/>
      <c r="JBK40" s="45"/>
      <c r="JBL40" s="45"/>
      <c r="JBM40" s="45"/>
      <c r="JBN40" s="45"/>
      <c r="JBO40" s="45"/>
      <c r="JBP40" s="45"/>
      <c r="JBQ40" s="45"/>
      <c r="JBR40" s="45"/>
      <c r="JBS40" s="45"/>
      <c r="JBT40" s="45"/>
      <c r="JBU40" s="45"/>
      <c r="JBV40" s="45"/>
      <c r="JBW40" s="45"/>
      <c r="JBX40" s="45"/>
      <c r="JBY40" s="45"/>
      <c r="JBZ40" s="45"/>
      <c r="JCA40" s="45"/>
      <c r="JCB40" s="45"/>
      <c r="JCC40" s="45"/>
      <c r="JCD40" s="45"/>
      <c r="JCE40" s="45"/>
      <c r="JCF40" s="45"/>
      <c r="JCG40" s="45"/>
      <c r="JCH40" s="45"/>
      <c r="JCI40" s="45"/>
      <c r="JCJ40" s="45"/>
      <c r="JCK40" s="45"/>
      <c r="JCL40" s="45"/>
      <c r="JCM40" s="45"/>
      <c r="JCN40" s="45"/>
      <c r="JCO40" s="45"/>
      <c r="JCP40" s="45"/>
      <c r="JCQ40" s="45"/>
      <c r="JCR40" s="45"/>
      <c r="JCS40" s="45"/>
      <c r="JCT40" s="45"/>
      <c r="JCU40" s="45"/>
      <c r="JCV40" s="45"/>
      <c r="JCW40" s="45"/>
      <c r="JCX40" s="45"/>
      <c r="JCY40" s="45"/>
      <c r="JCZ40" s="45"/>
      <c r="JDA40" s="45"/>
      <c r="JDB40" s="45"/>
      <c r="JDC40" s="45"/>
      <c r="JDD40" s="45"/>
      <c r="JDE40" s="45"/>
      <c r="JDF40" s="45"/>
      <c r="JDG40" s="45"/>
      <c r="JDH40" s="45"/>
      <c r="JDI40" s="45"/>
      <c r="JDJ40" s="45"/>
      <c r="JDK40" s="45"/>
      <c r="JDL40" s="45"/>
      <c r="JDM40" s="45"/>
      <c r="JDN40" s="45"/>
      <c r="JDO40" s="45"/>
      <c r="JDP40" s="45"/>
      <c r="JDQ40" s="45"/>
      <c r="JDR40" s="45"/>
      <c r="JDS40" s="45"/>
      <c r="JDT40" s="45"/>
      <c r="JDU40" s="45"/>
      <c r="JDV40" s="45"/>
      <c r="JDW40" s="45"/>
      <c r="JDX40" s="45"/>
      <c r="JDY40" s="45"/>
      <c r="JDZ40" s="45"/>
      <c r="JEA40" s="45"/>
      <c r="JEB40" s="45"/>
      <c r="JEC40" s="45"/>
      <c r="JED40" s="45"/>
      <c r="JEE40" s="45"/>
      <c r="JEF40" s="45"/>
      <c r="JEG40" s="45"/>
      <c r="JEH40" s="45"/>
      <c r="JEI40" s="45"/>
      <c r="JEJ40" s="45"/>
      <c r="JEK40" s="45"/>
      <c r="JEL40" s="45"/>
      <c r="JEM40" s="45"/>
      <c r="JEN40" s="45"/>
      <c r="JEO40" s="45"/>
      <c r="JEP40" s="45"/>
      <c r="JEQ40" s="45"/>
      <c r="JER40" s="45"/>
      <c r="JES40" s="45"/>
      <c r="JET40" s="45"/>
      <c r="JEU40" s="45"/>
      <c r="JEV40" s="45"/>
      <c r="JEW40" s="45"/>
      <c r="JEX40" s="45"/>
      <c r="JEY40" s="45"/>
      <c r="JEZ40" s="45"/>
      <c r="JFA40" s="45"/>
      <c r="JFB40" s="45"/>
      <c r="JFC40" s="45"/>
      <c r="JFD40" s="45"/>
      <c r="JFE40" s="45"/>
      <c r="JFF40" s="45"/>
      <c r="JFG40" s="45"/>
      <c r="JFH40" s="45"/>
      <c r="JFI40" s="45"/>
      <c r="JFJ40" s="45"/>
      <c r="JFK40" s="45"/>
      <c r="JFL40" s="45"/>
      <c r="JFM40" s="45"/>
      <c r="JFN40" s="45"/>
      <c r="JFO40" s="45"/>
      <c r="JFP40" s="45"/>
      <c r="JFQ40" s="45"/>
      <c r="JFR40" s="45"/>
      <c r="JFS40" s="45"/>
      <c r="JFT40" s="45"/>
      <c r="JFU40" s="45"/>
      <c r="JFV40" s="45"/>
      <c r="JFW40" s="45"/>
      <c r="JFX40" s="45"/>
      <c r="JFY40" s="45"/>
      <c r="JFZ40" s="45"/>
      <c r="JGA40" s="45"/>
      <c r="JGB40" s="45"/>
      <c r="JGC40" s="45"/>
      <c r="JGD40" s="45"/>
      <c r="JGE40" s="45"/>
      <c r="JGF40" s="45"/>
      <c r="JGG40" s="45"/>
      <c r="JGH40" s="45"/>
      <c r="JGI40" s="45"/>
      <c r="JGJ40" s="45"/>
      <c r="JGK40" s="45"/>
      <c r="JGL40" s="45"/>
      <c r="JGM40" s="45"/>
      <c r="JGN40" s="45"/>
      <c r="JGO40" s="45"/>
      <c r="JGP40" s="45"/>
      <c r="JGQ40" s="45"/>
      <c r="JGR40" s="45"/>
      <c r="JGS40" s="45"/>
      <c r="JGT40" s="45"/>
      <c r="JGU40" s="45"/>
      <c r="JGV40" s="45"/>
      <c r="JGW40" s="45"/>
      <c r="JGX40" s="45"/>
      <c r="JGY40" s="45"/>
      <c r="JGZ40" s="45"/>
      <c r="JHA40" s="45"/>
      <c r="JHB40" s="45"/>
      <c r="JHC40" s="45"/>
      <c r="JHD40" s="45"/>
      <c r="JHE40" s="45"/>
      <c r="JHF40" s="45"/>
      <c r="JHG40" s="45"/>
      <c r="JHH40" s="45"/>
      <c r="JHI40" s="45"/>
      <c r="JHJ40" s="45"/>
      <c r="JHK40" s="45"/>
      <c r="JHL40" s="45"/>
      <c r="JHM40" s="45"/>
      <c r="JHN40" s="45"/>
      <c r="JHO40" s="45"/>
      <c r="JHP40" s="45"/>
      <c r="JHQ40" s="45"/>
      <c r="JHR40" s="45"/>
      <c r="JHS40" s="45"/>
      <c r="JHT40" s="45"/>
      <c r="JHU40" s="45"/>
      <c r="JHV40" s="45"/>
      <c r="JHW40" s="45"/>
      <c r="JHX40" s="45"/>
      <c r="JHY40" s="45"/>
      <c r="JHZ40" s="45"/>
      <c r="JIA40" s="45"/>
      <c r="JIB40" s="45"/>
      <c r="JIC40" s="45"/>
      <c r="JID40" s="45"/>
      <c r="JIE40" s="45"/>
      <c r="JIF40" s="45"/>
      <c r="JIG40" s="45"/>
      <c r="JIH40" s="45"/>
      <c r="JII40" s="45"/>
      <c r="JIJ40" s="45"/>
      <c r="JIK40" s="45"/>
      <c r="JIL40" s="45"/>
      <c r="JIM40" s="45"/>
      <c r="JIN40" s="45"/>
      <c r="JIO40" s="45"/>
      <c r="JIP40" s="45"/>
      <c r="JIQ40" s="45"/>
      <c r="JIR40" s="45"/>
      <c r="JIS40" s="45"/>
      <c r="JIT40" s="45"/>
      <c r="JIU40" s="45"/>
      <c r="JIV40" s="45"/>
      <c r="JIW40" s="45"/>
      <c r="JIX40" s="45"/>
      <c r="JIY40" s="45"/>
      <c r="JIZ40" s="45"/>
      <c r="JJA40" s="45"/>
      <c r="JJB40" s="45"/>
      <c r="JJC40" s="45"/>
      <c r="JJD40" s="45"/>
      <c r="JJE40" s="45"/>
      <c r="JJF40" s="45"/>
      <c r="JJG40" s="45"/>
      <c r="JJH40" s="45"/>
      <c r="JJI40" s="45"/>
      <c r="JJJ40" s="45"/>
      <c r="JJK40" s="45"/>
      <c r="JJL40" s="45"/>
      <c r="JJM40" s="45"/>
      <c r="JJN40" s="45"/>
      <c r="JJO40" s="45"/>
      <c r="JJP40" s="45"/>
      <c r="JJQ40" s="45"/>
      <c r="JJR40" s="45"/>
      <c r="JJS40" s="45"/>
      <c r="JJT40" s="45"/>
      <c r="JJU40" s="45"/>
      <c r="JJV40" s="45"/>
      <c r="JJW40" s="45"/>
      <c r="JJX40" s="45"/>
      <c r="JJY40" s="45"/>
      <c r="JJZ40" s="45"/>
      <c r="JKA40" s="45"/>
      <c r="JKB40" s="45"/>
      <c r="JKC40" s="45"/>
      <c r="JKD40" s="45"/>
      <c r="JKE40" s="45"/>
      <c r="JKF40" s="45"/>
      <c r="JKG40" s="45"/>
      <c r="JKH40" s="45"/>
      <c r="JKI40" s="45"/>
      <c r="JKJ40" s="45"/>
      <c r="JKK40" s="45"/>
      <c r="JKL40" s="45"/>
      <c r="JKM40" s="45"/>
      <c r="JKN40" s="45"/>
      <c r="JKO40" s="45"/>
      <c r="JKP40" s="45"/>
      <c r="JKQ40" s="45"/>
      <c r="JKR40" s="45"/>
      <c r="JKS40" s="45"/>
      <c r="JKT40" s="45"/>
      <c r="JKU40" s="45"/>
      <c r="JKV40" s="45"/>
      <c r="JKW40" s="45"/>
      <c r="JKX40" s="45"/>
      <c r="JKY40" s="45"/>
      <c r="JKZ40" s="45"/>
      <c r="JLA40" s="45"/>
      <c r="JLB40" s="45"/>
      <c r="JLC40" s="45"/>
      <c r="JLD40" s="45"/>
      <c r="JLE40" s="45"/>
      <c r="JLF40" s="45"/>
      <c r="JLG40" s="45"/>
      <c r="JLH40" s="45"/>
      <c r="JLI40" s="45"/>
      <c r="JLJ40" s="45"/>
      <c r="JLK40" s="45"/>
      <c r="JLL40" s="45"/>
      <c r="JLM40" s="45"/>
      <c r="JLN40" s="45"/>
      <c r="JLO40" s="45"/>
      <c r="JLP40" s="45"/>
      <c r="JLQ40" s="45"/>
      <c r="JLR40" s="45"/>
      <c r="JLS40" s="45"/>
      <c r="JLT40" s="45"/>
      <c r="JLU40" s="45"/>
      <c r="JLV40" s="45"/>
      <c r="JLW40" s="45"/>
      <c r="JLX40" s="45"/>
      <c r="JLY40" s="45"/>
      <c r="JLZ40" s="45"/>
      <c r="JMA40" s="45"/>
      <c r="JMB40" s="45"/>
      <c r="JMC40" s="45"/>
      <c r="JMD40" s="45"/>
      <c r="JME40" s="45"/>
      <c r="JMF40" s="45"/>
      <c r="JMG40" s="45"/>
      <c r="JMH40" s="45"/>
      <c r="JMI40" s="45"/>
      <c r="JMJ40" s="45"/>
      <c r="JMK40" s="45"/>
      <c r="JML40" s="45"/>
      <c r="JMM40" s="45"/>
      <c r="JMN40" s="45"/>
      <c r="JMO40" s="45"/>
      <c r="JMP40" s="45"/>
      <c r="JMQ40" s="45"/>
      <c r="JMR40" s="45"/>
      <c r="JMS40" s="45"/>
      <c r="JMT40" s="45"/>
      <c r="JMU40" s="45"/>
      <c r="JMV40" s="45"/>
      <c r="JMW40" s="45"/>
      <c r="JMX40" s="45"/>
      <c r="JMY40" s="45"/>
      <c r="JMZ40" s="45"/>
      <c r="JNA40" s="45"/>
      <c r="JNB40" s="45"/>
      <c r="JNC40" s="45"/>
      <c r="JND40" s="45"/>
      <c r="JNE40" s="45"/>
      <c r="JNF40" s="45"/>
      <c r="JNG40" s="45"/>
      <c r="JNH40" s="45"/>
      <c r="JNI40" s="45"/>
      <c r="JNJ40" s="45"/>
      <c r="JNK40" s="45"/>
      <c r="JNL40" s="45"/>
      <c r="JNM40" s="45"/>
      <c r="JNN40" s="45"/>
      <c r="JNO40" s="45"/>
      <c r="JNP40" s="45"/>
      <c r="JNQ40" s="45"/>
      <c r="JNR40" s="45"/>
      <c r="JNS40" s="45"/>
      <c r="JNT40" s="45"/>
      <c r="JNU40" s="45"/>
      <c r="JNV40" s="45"/>
      <c r="JNW40" s="45"/>
      <c r="JNX40" s="45"/>
      <c r="JNY40" s="45"/>
      <c r="JNZ40" s="45"/>
      <c r="JOA40" s="45"/>
      <c r="JOB40" s="45"/>
      <c r="JOC40" s="45"/>
      <c r="JOD40" s="45"/>
      <c r="JOE40" s="45"/>
      <c r="JOF40" s="45"/>
      <c r="JOG40" s="45"/>
      <c r="JOH40" s="45"/>
      <c r="JOI40" s="45"/>
      <c r="JOJ40" s="45"/>
      <c r="JOK40" s="45"/>
      <c r="JOL40" s="45"/>
      <c r="JOM40" s="45"/>
      <c r="JON40" s="45"/>
      <c r="JOO40" s="45"/>
      <c r="JOP40" s="45"/>
      <c r="JOQ40" s="45"/>
      <c r="JOR40" s="45"/>
      <c r="JOS40" s="45"/>
      <c r="JOT40" s="45"/>
      <c r="JOU40" s="45"/>
      <c r="JOV40" s="45"/>
      <c r="JOW40" s="45"/>
      <c r="JOX40" s="45"/>
      <c r="JOY40" s="45"/>
      <c r="JOZ40" s="45"/>
      <c r="JPA40" s="45"/>
      <c r="JPB40" s="45"/>
      <c r="JPC40" s="45"/>
      <c r="JPD40" s="45"/>
      <c r="JPE40" s="45"/>
      <c r="JPF40" s="45"/>
      <c r="JPG40" s="45"/>
      <c r="JPH40" s="45"/>
      <c r="JPI40" s="45"/>
      <c r="JPJ40" s="45"/>
      <c r="JPK40" s="45"/>
      <c r="JPL40" s="45"/>
      <c r="JPM40" s="45"/>
      <c r="JPN40" s="45"/>
      <c r="JPO40" s="45"/>
      <c r="JPP40" s="45"/>
      <c r="JPQ40" s="45"/>
      <c r="JPR40" s="45"/>
      <c r="JPS40" s="45"/>
      <c r="JPT40" s="45"/>
      <c r="JPU40" s="45"/>
      <c r="JPV40" s="45"/>
      <c r="JPW40" s="45"/>
      <c r="JPX40" s="45"/>
      <c r="JPY40" s="45"/>
      <c r="JPZ40" s="45"/>
      <c r="JQA40" s="45"/>
      <c r="JQB40" s="45"/>
      <c r="JQC40" s="45"/>
      <c r="JQD40" s="45"/>
      <c r="JQE40" s="45"/>
      <c r="JQF40" s="45"/>
      <c r="JQG40" s="45"/>
      <c r="JQH40" s="45"/>
      <c r="JQI40" s="45"/>
      <c r="JQJ40" s="45"/>
      <c r="JQK40" s="45"/>
      <c r="JQL40" s="45"/>
      <c r="JQM40" s="45"/>
      <c r="JQN40" s="45"/>
      <c r="JQO40" s="45"/>
      <c r="JQP40" s="45"/>
      <c r="JQQ40" s="45"/>
      <c r="JQR40" s="45"/>
      <c r="JQS40" s="45"/>
      <c r="JQT40" s="45"/>
      <c r="JQU40" s="45"/>
      <c r="JQV40" s="45"/>
      <c r="JQW40" s="45"/>
      <c r="JQX40" s="45"/>
      <c r="JQY40" s="45"/>
      <c r="JQZ40" s="45"/>
      <c r="JRA40" s="45"/>
      <c r="JRB40" s="45"/>
      <c r="JRC40" s="45"/>
      <c r="JRD40" s="45"/>
      <c r="JRE40" s="45"/>
      <c r="JRF40" s="45"/>
      <c r="JRG40" s="45"/>
      <c r="JRH40" s="45"/>
      <c r="JRI40" s="45"/>
      <c r="JRJ40" s="45"/>
      <c r="JRK40" s="45"/>
      <c r="JRL40" s="45"/>
      <c r="JRM40" s="45"/>
      <c r="JRN40" s="45"/>
      <c r="JRO40" s="45"/>
      <c r="JRP40" s="45"/>
      <c r="JRQ40" s="45"/>
      <c r="JRR40" s="45"/>
      <c r="JRS40" s="45"/>
      <c r="JRT40" s="45"/>
      <c r="JRU40" s="45"/>
      <c r="JRV40" s="45"/>
      <c r="JRW40" s="45"/>
      <c r="JRX40" s="45"/>
      <c r="JRY40" s="45"/>
      <c r="JRZ40" s="45"/>
      <c r="JSA40" s="45"/>
      <c r="JSB40" s="45"/>
      <c r="JSC40" s="45"/>
      <c r="JSD40" s="45"/>
      <c r="JSE40" s="45"/>
      <c r="JSF40" s="45"/>
      <c r="JSG40" s="45"/>
      <c r="JSH40" s="45"/>
      <c r="JSI40" s="45"/>
      <c r="JSJ40" s="45"/>
      <c r="JSK40" s="45"/>
      <c r="JSL40" s="45"/>
      <c r="JSM40" s="45"/>
      <c r="JSN40" s="45"/>
      <c r="JSO40" s="45"/>
      <c r="JSP40" s="45"/>
      <c r="JSQ40" s="45"/>
      <c r="JSR40" s="45"/>
      <c r="JSS40" s="45"/>
      <c r="JST40" s="45"/>
      <c r="JSU40" s="45"/>
      <c r="JSV40" s="45"/>
      <c r="JSW40" s="45"/>
      <c r="JSX40" s="45"/>
      <c r="JSY40" s="45"/>
      <c r="JSZ40" s="45"/>
      <c r="JTA40" s="45"/>
      <c r="JTB40" s="45"/>
      <c r="JTC40" s="45"/>
      <c r="JTD40" s="45"/>
      <c r="JTE40" s="45"/>
      <c r="JTF40" s="45"/>
      <c r="JTG40" s="45"/>
      <c r="JTH40" s="45"/>
      <c r="JTI40" s="45"/>
      <c r="JTJ40" s="45"/>
      <c r="JTK40" s="45"/>
      <c r="JTL40" s="45"/>
      <c r="JTM40" s="45"/>
      <c r="JTN40" s="45"/>
      <c r="JTO40" s="45"/>
      <c r="JTP40" s="45"/>
      <c r="JTQ40" s="45"/>
      <c r="JTR40" s="45"/>
      <c r="JTS40" s="45"/>
      <c r="JTT40" s="45"/>
      <c r="JTU40" s="45"/>
      <c r="JTV40" s="45"/>
      <c r="JTW40" s="45"/>
      <c r="JTX40" s="45"/>
      <c r="JTY40" s="45"/>
      <c r="JTZ40" s="45"/>
      <c r="JUA40" s="45"/>
      <c r="JUB40" s="45"/>
      <c r="JUC40" s="45"/>
      <c r="JUD40" s="45"/>
      <c r="JUE40" s="45"/>
      <c r="JUF40" s="45"/>
      <c r="JUG40" s="45"/>
      <c r="JUH40" s="45"/>
      <c r="JUI40" s="45"/>
      <c r="JUJ40" s="45"/>
      <c r="JUK40" s="45"/>
      <c r="JUL40" s="45"/>
      <c r="JUM40" s="45"/>
      <c r="JUN40" s="45"/>
      <c r="JUO40" s="45"/>
      <c r="JUP40" s="45"/>
      <c r="JUQ40" s="45"/>
      <c r="JUR40" s="45"/>
      <c r="JUS40" s="45"/>
      <c r="JUT40" s="45"/>
      <c r="JUU40" s="45"/>
      <c r="JUV40" s="45"/>
      <c r="JUW40" s="45"/>
      <c r="JUX40" s="45"/>
      <c r="JUY40" s="45"/>
      <c r="JUZ40" s="45"/>
      <c r="JVA40" s="45"/>
      <c r="JVB40" s="45"/>
      <c r="JVC40" s="45"/>
      <c r="JVD40" s="45"/>
      <c r="JVE40" s="45"/>
      <c r="JVF40" s="45"/>
      <c r="JVG40" s="45"/>
      <c r="JVH40" s="45"/>
      <c r="JVI40" s="45"/>
      <c r="JVJ40" s="45"/>
      <c r="JVK40" s="45"/>
      <c r="JVL40" s="45"/>
      <c r="JVM40" s="45"/>
      <c r="JVN40" s="45"/>
      <c r="JVO40" s="45"/>
      <c r="JVP40" s="45"/>
      <c r="JVQ40" s="45"/>
      <c r="JVR40" s="45"/>
      <c r="JVS40" s="45"/>
      <c r="JVT40" s="45"/>
      <c r="JVU40" s="45"/>
      <c r="JVV40" s="45"/>
      <c r="JVW40" s="45"/>
      <c r="JVX40" s="45"/>
      <c r="JVY40" s="45"/>
      <c r="JVZ40" s="45"/>
      <c r="JWA40" s="45"/>
      <c r="JWB40" s="45"/>
      <c r="JWC40" s="45"/>
      <c r="JWD40" s="45"/>
      <c r="JWE40" s="45"/>
      <c r="JWF40" s="45"/>
      <c r="JWG40" s="45"/>
      <c r="JWH40" s="45"/>
      <c r="JWI40" s="45"/>
      <c r="JWJ40" s="45"/>
      <c r="JWK40" s="45"/>
      <c r="JWL40" s="45"/>
      <c r="JWM40" s="45"/>
      <c r="JWN40" s="45"/>
      <c r="JWO40" s="45"/>
      <c r="JWP40" s="45"/>
      <c r="JWQ40" s="45"/>
      <c r="JWR40" s="45"/>
      <c r="JWS40" s="45"/>
      <c r="JWT40" s="45"/>
      <c r="JWU40" s="45"/>
      <c r="JWV40" s="45"/>
      <c r="JWW40" s="45"/>
      <c r="JWX40" s="45"/>
      <c r="JWY40" s="45"/>
      <c r="JWZ40" s="45"/>
      <c r="JXA40" s="45"/>
      <c r="JXB40" s="45"/>
      <c r="JXC40" s="45"/>
      <c r="JXD40" s="45"/>
      <c r="JXE40" s="45"/>
      <c r="JXF40" s="45"/>
      <c r="JXG40" s="45"/>
      <c r="JXH40" s="45"/>
      <c r="JXI40" s="45"/>
      <c r="JXJ40" s="45"/>
      <c r="JXK40" s="45"/>
      <c r="JXL40" s="45"/>
      <c r="JXM40" s="45"/>
      <c r="JXN40" s="45"/>
      <c r="JXO40" s="45"/>
      <c r="JXP40" s="45"/>
      <c r="JXQ40" s="45"/>
      <c r="JXR40" s="45"/>
      <c r="JXS40" s="45"/>
      <c r="JXT40" s="45"/>
      <c r="JXU40" s="45"/>
      <c r="JXV40" s="45"/>
      <c r="JXW40" s="45"/>
      <c r="JXX40" s="45"/>
      <c r="JXY40" s="45"/>
      <c r="JXZ40" s="45"/>
      <c r="JYA40" s="45"/>
      <c r="JYB40" s="45"/>
      <c r="JYC40" s="45"/>
      <c r="JYD40" s="45"/>
      <c r="JYE40" s="45"/>
      <c r="JYF40" s="45"/>
      <c r="JYG40" s="45"/>
      <c r="JYH40" s="45"/>
      <c r="JYI40" s="45"/>
      <c r="JYJ40" s="45"/>
      <c r="JYK40" s="45"/>
      <c r="JYL40" s="45"/>
      <c r="JYM40" s="45"/>
      <c r="JYN40" s="45"/>
      <c r="JYO40" s="45"/>
      <c r="JYP40" s="45"/>
      <c r="JYQ40" s="45"/>
      <c r="JYR40" s="45"/>
      <c r="JYS40" s="45"/>
      <c r="JYT40" s="45"/>
      <c r="JYU40" s="45"/>
      <c r="JYV40" s="45"/>
      <c r="JYW40" s="45"/>
      <c r="JYX40" s="45"/>
      <c r="JYY40" s="45"/>
      <c r="JYZ40" s="45"/>
      <c r="JZA40" s="45"/>
      <c r="JZB40" s="45"/>
      <c r="JZC40" s="45"/>
      <c r="JZD40" s="45"/>
      <c r="JZE40" s="45"/>
      <c r="JZF40" s="45"/>
      <c r="JZG40" s="45"/>
      <c r="JZH40" s="45"/>
      <c r="JZI40" s="45"/>
      <c r="JZJ40" s="45"/>
      <c r="JZK40" s="45"/>
      <c r="JZL40" s="45"/>
      <c r="JZM40" s="45"/>
      <c r="JZN40" s="45"/>
      <c r="JZO40" s="45"/>
      <c r="JZP40" s="45"/>
      <c r="JZQ40" s="45"/>
      <c r="JZR40" s="45"/>
      <c r="JZS40" s="45"/>
      <c r="JZT40" s="45"/>
      <c r="JZU40" s="45"/>
      <c r="JZV40" s="45"/>
      <c r="JZW40" s="45"/>
      <c r="JZX40" s="45"/>
      <c r="JZY40" s="45"/>
      <c r="JZZ40" s="45"/>
      <c r="KAA40" s="45"/>
      <c r="KAB40" s="45"/>
      <c r="KAC40" s="45"/>
      <c r="KAD40" s="45"/>
      <c r="KAE40" s="45"/>
      <c r="KAF40" s="45"/>
      <c r="KAG40" s="45"/>
      <c r="KAH40" s="45"/>
      <c r="KAI40" s="45"/>
      <c r="KAJ40" s="45"/>
      <c r="KAK40" s="45"/>
      <c r="KAL40" s="45"/>
      <c r="KAM40" s="45"/>
      <c r="KAN40" s="45"/>
      <c r="KAO40" s="45"/>
      <c r="KAP40" s="45"/>
      <c r="KAQ40" s="45"/>
      <c r="KAR40" s="45"/>
      <c r="KAS40" s="45"/>
      <c r="KAT40" s="45"/>
      <c r="KAU40" s="45"/>
      <c r="KAV40" s="45"/>
      <c r="KAW40" s="45"/>
      <c r="KAX40" s="45"/>
      <c r="KAY40" s="45"/>
      <c r="KAZ40" s="45"/>
      <c r="KBA40" s="45"/>
      <c r="KBB40" s="45"/>
      <c r="KBC40" s="45"/>
      <c r="KBD40" s="45"/>
      <c r="KBE40" s="45"/>
      <c r="KBF40" s="45"/>
      <c r="KBG40" s="45"/>
      <c r="KBH40" s="45"/>
      <c r="KBI40" s="45"/>
      <c r="KBJ40" s="45"/>
      <c r="KBK40" s="45"/>
      <c r="KBL40" s="45"/>
      <c r="KBM40" s="45"/>
      <c r="KBN40" s="45"/>
      <c r="KBO40" s="45"/>
      <c r="KBP40" s="45"/>
      <c r="KBQ40" s="45"/>
      <c r="KBR40" s="45"/>
      <c r="KBS40" s="45"/>
      <c r="KBT40" s="45"/>
      <c r="KBU40" s="45"/>
      <c r="KBV40" s="45"/>
      <c r="KBW40" s="45"/>
      <c r="KBX40" s="45"/>
      <c r="KBY40" s="45"/>
      <c r="KBZ40" s="45"/>
      <c r="KCA40" s="45"/>
      <c r="KCB40" s="45"/>
      <c r="KCC40" s="45"/>
      <c r="KCD40" s="45"/>
      <c r="KCE40" s="45"/>
      <c r="KCF40" s="45"/>
      <c r="KCG40" s="45"/>
      <c r="KCH40" s="45"/>
      <c r="KCI40" s="45"/>
      <c r="KCJ40" s="45"/>
      <c r="KCK40" s="45"/>
      <c r="KCL40" s="45"/>
      <c r="KCM40" s="45"/>
      <c r="KCN40" s="45"/>
      <c r="KCO40" s="45"/>
      <c r="KCP40" s="45"/>
      <c r="KCQ40" s="45"/>
      <c r="KCR40" s="45"/>
      <c r="KCS40" s="45"/>
      <c r="KCT40" s="45"/>
      <c r="KCU40" s="45"/>
      <c r="KCV40" s="45"/>
      <c r="KCW40" s="45"/>
      <c r="KCX40" s="45"/>
      <c r="KCY40" s="45"/>
      <c r="KCZ40" s="45"/>
      <c r="KDA40" s="45"/>
      <c r="KDB40" s="45"/>
      <c r="KDC40" s="45"/>
      <c r="KDD40" s="45"/>
      <c r="KDE40" s="45"/>
      <c r="KDF40" s="45"/>
      <c r="KDG40" s="45"/>
      <c r="KDH40" s="45"/>
      <c r="KDI40" s="45"/>
      <c r="KDJ40" s="45"/>
      <c r="KDK40" s="45"/>
      <c r="KDL40" s="45"/>
      <c r="KDM40" s="45"/>
      <c r="KDN40" s="45"/>
      <c r="KDO40" s="45"/>
      <c r="KDP40" s="45"/>
      <c r="KDQ40" s="45"/>
      <c r="KDR40" s="45"/>
      <c r="KDS40" s="45"/>
      <c r="KDT40" s="45"/>
      <c r="KDU40" s="45"/>
      <c r="KDV40" s="45"/>
      <c r="KDW40" s="45"/>
      <c r="KDX40" s="45"/>
      <c r="KDY40" s="45"/>
      <c r="KDZ40" s="45"/>
      <c r="KEA40" s="45"/>
      <c r="KEB40" s="45"/>
      <c r="KEC40" s="45"/>
      <c r="KED40" s="45"/>
      <c r="KEE40" s="45"/>
      <c r="KEF40" s="45"/>
      <c r="KEG40" s="45"/>
      <c r="KEH40" s="45"/>
      <c r="KEI40" s="45"/>
      <c r="KEJ40" s="45"/>
      <c r="KEK40" s="45"/>
      <c r="KEL40" s="45"/>
      <c r="KEM40" s="45"/>
      <c r="KEN40" s="45"/>
      <c r="KEO40" s="45"/>
      <c r="KEP40" s="45"/>
      <c r="KEQ40" s="45"/>
      <c r="KER40" s="45"/>
      <c r="KES40" s="45"/>
      <c r="KET40" s="45"/>
      <c r="KEU40" s="45"/>
      <c r="KEV40" s="45"/>
      <c r="KEW40" s="45"/>
      <c r="KEX40" s="45"/>
      <c r="KEY40" s="45"/>
      <c r="KEZ40" s="45"/>
      <c r="KFA40" s="45"/>
      <c r="KFB40" s="45"/>
      <c r="KFC40" s="45"/>
      <c r="KFD40" s="45"/>
      <c r="KFE40" s="45"/>
      <c r="KFF40" s="45"/>
      <c r="KFG40" s="45"/>
      <c r="KFH40" s="45"/>
      <c r="KFI40" s="45"/>
      <c r="KFJ40" s="45"/>
      <c r="KFK40" s="45"/>
      <c r="KFL40" s="45"/>
      <c r="KFM40" s="45"/>
      <c r="KFN40" s="45"/>
      <c r="KFO40" s="45"/>
      <c r="KFP40" s="45"/>
      <c r="KFQ40" s="45"/>
      <c r="KFR40" s="45"/>
      <c r="KFS40" s="45"/>
      <c r="KFT40" s="45"/>
      <c r="KFU40" s="45"/>
      <c r="KFV40" s="45"/>
      <c r="KFW40" s="45"/>
      <c r="KFX40" s="45"/>
      <c r="KFY40" s="45"/>
      <c r="KFZ40" s="45"/>
      <c r="KGA40" s="45"/>
      <c r="KGB40" s="45"/>
      <c r="KGC40" s="45"/>
      <c r="KGD40" s="45"/>
      <c r="KGE40" s="45"/>
      <c r="KGF40" s="45"/>
      <c r="KGG40" s="45"/>
      <c r="KGH40" s="45"/>
      <c r="KGI40" s="45"/>
      <c r="KGJ40" s="45"/>
      <c r="KGK40" s="45"/>
      <c r="KGL40" s="45"/>
      <c r="KGM40" s="45"/>
      <c r="KGN40" s="45"/>
      <c r="KGO40" s="45"/>
      <c r="KGP40" s="45"/>
      <c r="KGQ40" s="45"/>
      <c r="KGR40" s="45"/>
      <c r="KGS40" s="45"/>
      <c r="KGT40" s="45"/>
      <c r="KGU40" s="45"/>
      <c r="KGV40" s="45"/>
      <c r="KGW40" s="45"/>
      <c r="KGX40" s="45"/>
      <c r="KGY40" s="45"/>
      <c r="KGZ40" s="45"/>
      <c r="KHA40" s="45"/>
      <c r="KHB40" s="45"/>
      <c r="KHC40" s="45"/>
      <c r="KHD40" s="45"/>
      <c r="KHE40" s="45"/>
      <c r="KHF40" s="45"/>
      <c r="KHG40" s="45"/>
      <c r="KHH40" s="45"/>
      <c r="KHI40" s="45"/>
      <c r="KHJ40" s="45"/>
      <c r="KHK40" s="45"/>
      <c r="KHL40" s="45"/>
      <c r="KHM40" s="45"/>
      <c r="KHN40" s="45"/>
      <c r="KHO40" s="45"/>
      <c r="KHP40" s="45"/>
      <c r="KHQ40" s="45"/>
      <c r="KHR40" s="45"/>
      <c r="KHS40" s="45"/>
      <c r="KHT40" s="45"/>
      <c r="KHU40" s="45"/>
      <c r="KHV40" s="45"/>
      <c r="KHW40" s="45"/>
      <c r="KHX40" s="45"/>
      <c r="KHY40" s="45"/>
      <c r="KHZ40" s="45"/>
      <c r="KIA40" s="45"/>
      <c r="KIB40" s="45"/>
      <c r="KIC40" s="45"/>
      <c r="KID40" s="45"/>
      <c r="KIE40" s="45"/>
      <c r="KIF40" s="45"/>
      <c r="KIG40" s="45"/>
      <c r="KIH40" s="45"/>
      <c r="KII40" s="45"/>
      <c r="KIJ40" s="45"/>
      <c r="KIK40" s="45"/>
      <c r="KIL40" s="45"/>
      <c r="KIM40" s="45"/>
      <c r="KIN40" s="45"/>
      <c r="KIO40" s="45"/>
      <c r="KIP40" s="45"/>
      <c r="KIQ40" s="45"/>
      <c r="KIR40" s="45"/>
      <c r="KIS40" s="45"/>
      <c r="KIT40" s="45"/>
      <c r="KIU40" s="45"/>
      <c r="KIV40" s="45"/>
      <c r="KIW40" s="45"/>
      <c r="KIX40" s="45"/>
      <c r="KIY40" s="45"/>
      <c r="KIZ40" s="45"/>
      <c r="KJA40" s="45"/>
      <c r="KJB40" s="45"/>
      <c r="KJC40" s="45"/>
      <c r="KJD40" s="45"/>
      <c r="KJE40" s="45"/>
      <c r="KJF40" s="45"/>
      <c r="KJG40" s="45"/>
      <c r="KJH40" s="45"/>
      <c r="KJI40" s="45"/>
      <c r="KJJ40" s="45"/>
      <c r="KJK40" s="45"/>
      <c r="KJL40" s="45"/>
      <c r="KJM40" s="45"/>
      <c r="KJN40" s="45"/>
      <c r="KJO40" s="45"/>
      <c r="KJP40" s="45"/>
      <c r="KJQ40" s="45"/>
      <c r="KJR40" s="45"/>
      <c r="KJS40" s="45"/>
      <c r="KJT40" s="45"/>
      <c r="KJU40" s="45"/>
      <c r="KJV40" s="45"/>
      <c r="KJW40" s="45"/>
      <c r="KJX40" s="45"/>
      <c r="KJY40" s="45"/>
      <c r="KJZ40" s="45"/>
      <c r="KKA40" s="45"/>
      <c r="KKB40" s="45"/>
      <c r="KKC40" s="45"/>
      <c r="KKD40" s="45"/>
      <c r="KKE40" s="45"/>
      <c r="KKF40" s="45"/>
      <c r="KKG40" s="45"/>
      <c r="KKH40" s="45"/>
      <c r="KKI40" s="45"/>
      <c r="KKJ40" s="45"/>
      <c r="KKK40" s="45"/>
      <c r="KKL40" s="45"/>
      <c r="KKM40" s="45"/>
      <c r="KKN40" s="45"/>
      <c r="KKO40" s="45"/>
      <c r="KKP40" s="45"/>
      <c r="KKQ40" s="45"/>
      <c r="KKR40" s="45"/>
      <c r="KKS40" s="45"/>
      <c r="KKT40" s="45"/>
      <c r="KKU40" s="45"/>
      <c r="KKV40" s="45"/>
      <c r="KKW40" s="45"/>
      <c r="KKX40" s="45"/>
      <c r="KKY40" s="45"/>
      <c r="KKZ40" s="45"/>
      <c r="KLA40" s="45"/>
      <c r="KLB40" s="45"/>
      <c r="KLC40" s="45"/>
      <c r="KLD40" s="45"/>
      <c r="KLE40" s="45"/>
      <c r="KLF40" s="45"/>
      <c r="KLG40" s="45"/>
      <c r="KLH40" s="45"/>
      <c r="KLI40" s="45"/>
      <c r="KLJ40" s="45"/>
      <c r="KLK40" s="45"/>
      <c r="KLL40" s="45"/>
      <c r="KLM40" s="45"/>
      <c r="KLN40" s="45"/>
      <c r="KLO40" s="45"/>
      <c r="KLP40" s="45"/>
      <c r="KLQ40" s="45"/>
      <c r="KLR40" s="45"/>
      <c r="KLS40" s="45"/>
      <c r="KLT40" s="45"/>
      <c r="KLU40" s="45"/>
      <c r="KLV40" s="45"/>
      <c r="KLW40" s="45"/>
      <c r="KLX40" s="45"/>
      <c r="KLY40" s="45"/>
      <c r="KLZ40" s="45"/>
      <c r="KMA40" s="45"/>
      <c r="KMB40" s="45"/>
      <c r="KMC40" s="45"/>
      <c r="KMD40" s="45"/>
      <c r="KME40" s="45"/>
      <c r="KMF40" s="45"/>
      <c r="KMG40" s="45"/>
      <c r="KMH40" s="45"/>
      <c r="KMI40" s="45"/>
      <c r="KMJ40" s="45"/>
      <c r="KMK40" s="45"/>
      <c r="KML40" s="45"/>
      <c r="KMM40" s="45"/>
      <c r="KMN40" s="45"/>
      <c r="KMO40" s="45"/>
      <c r="KMP40" s="45"/>
      <c r="KMQ40" s="45"/>
      <c r="KMR40" s="45"/>
      <c r="KMS40" s="45"/>
      <c r="KMT40" s="45"/>
      <c r="KMU40" s="45"/>
      <c r="KMV40" s="45"/>
      <c r="KMW40" s="45"/>
      <c r="KMX40" s="45"/>
      <c r="KMY40" s="45"/>
      <c r="KMZ40" s="45"/>
      <c r="KNA40" s="45"/>
      <c r="KNB40" s="45"/>
      <c r="KNC40" s="45"/>
      <c r="KND40" s="45"/>
      <c r="KNE40" s="45"/>
      <c r="KNF40" s="45"/>
      <c r="KNG40" s="45"/>
      <c r="KNH40" s="45"/>
      <c r="KNI40" s="45"/>
      <c r="KNJ40" s="45"/>
      <c r="KNK40" s="45"/>
      <c r="KNL40" s="45"/>
      <c r="KNM40" s="45"/>
      <c r="KNN40" s="45"/>
      <c r="KNO40" s="45"/>
      <c r="KNP40" s="45"/>
      <c r="KNQ40" s="45"/>
      <c r="KNR40" s="45"/>
      <c r="KNS40" s="45"/>
      <c r="KNT40" s="45"/>
      <c r="KNU40" s="45"/>
      <c r="KNV40" s="45"/>
      <c r="KNW40" s="45"/>
      <c r="KNX40" s="45"/>
      <c r="KNY40" s="45"/>
      <c r="KNZ40" s="45"/>
      <c r="KOA40" s="45"/>
      <c r="KOB40" s="45"/>
      <c r="KOC40" s="45"/>
      <c r="KOD40" s="45"/>
      <c r="KOE40" s="45"/>
      <c r="KOF40" s="45"/>
      <c r="KOG40" s="45"/>
      <c r="KOH40" s="45"/>
      <c r="KOI40" s="45"/>
      <c r="KOJ40" s="45"/>
      <c r="KOK40" s="45"/>
      <c r="KOL40" s="45"/>
      <c r="KOM40" s="45"/>
      <c r="KON40" s="45"/>
      <c r="KOO40" s="45"/>
      <c r="KOP40" s="45"/>
      <c r="KOQ40" s="45"/>
      <c r="KOR40" s="45"/>
      <c r="KOS40" s="45"/>
      <c r="KOT40" s="45"/>
      <c r="KOU40" s="45"/>
      <c r="KOV40" s="45"/>
      <c r="KOW40" s="45"/>
      <c r="KOX40" s="45"/>
      <c r="KOY40" s="45"/>
      <c r="KOZ40" s="45"/>
      <c r="KPA40" s="45"/>
      <c r="KPB40" s="45"/>
      <c r="KPC40" s="45"/>
      <c r="KPD40" s="45"/>
      <c r="KPE40" s="45"/>
      <c r="KPF40" s="45"/>
      <c r="KPG40" s="45"/>
      <c r="KPH40" s="45"/>
      <c r="KPI40" s="45"/>
      <c r="KPJ40" s="45"/>
      <c r="KPK40" s="45"/>
      <c r="KPL40" s="45"/>
      <c r="KPM40" s="45"/>
      <c r="KPN40" s="45"/>
      <c r="KPO40" s="45"/>
      <c r="KPP40" s="45"/>
      <c r="KPQ40" s="45"/>
      <c r="KPR40" s="45"/>
      <c r="KPS40" s="45"/>
      <c r="KPT40" s="45"/>
      <c r="KPU40" s="45"/>
      <c r="KPV40" s="45"/>
      <c r="KPW40" s="45"/>
      <c r="KPX40" s="45"/>
      <c r="KPY40" s="45"/>
      <c r="KPZ40" s="45"/>
      <c r="KQA40" s="45"/>
      <c r="KQB40" s="45"/>
      <c r="KQC40" s="45"/>
      <c r="KQD40" s="45"/>
      <c r="KQE40" s="45"/>
      <c r="KQF40" s="45"/>
      <c r="KQG40" s="45"/>
      <c r="KQH40" s="45"/>
      <c r="KQI40" s="45"/>
      <c r="KQJ40" s="45"/>
      <c r="KQK40" s="45"/>
      <c r="KQL40" s="45"/>
      <c r="KQM40" s="45"/>
      <c r="KQN40" s="45"/>
      <c r="KQO40" s="45"/>
      <c r="KQP40" s="45"/>
      <c r="KQQ40" s="45"/>
      <c r="KQR40" s="45"/>
      <c r="KQS40" s="45"/>
      <c r="KQT40" s="45"/>
      <c r="KQU40" s="45"/>
      <c r="KQV40" s="45"/>
      <c r="KQW40" s="45"/>
      <c r="KQX40" s="45"/>
      <c r="KQY40" s="45"/>
      <c r="KQZ40" s="45"/>
      <c r="KRA40" s="45"/>
      <c r="KRB40" s="45"/>
      <c r="KRC40" s="45"/>
      <c r="KRD40" s="45"/>
      <c r="KRE40" s="45"/>
      <c r="KRF40" s="45"/>
      <c r="KRG40" s="45"/>
      <c r="KRH40" s="45"/>
      <c r="KRI40" s="45"/>
      <c r="KRJ40" s="45"/>
      <c r="KRK40" s="45"/>
      <c r="KRL40" s="45"/>
      <c r="KRM40" s="45"/>
      <c r="KRN40" s="45"/>
      <c r="KRO40" s="45"/>
      <c r="KRP40" s="45"/>
      <c r="KRQ40" s="45"/>
      <c r="KRR40" s="45"/>
      <c r="KRS40" s="45"/>
      <c r="KRT40" s="45"/>
      <c r="KRU40" s="45"/>
      <c r="KRV40" s="45"/>
      <c r="KRW40" s="45"/>
      <c r="KRX40" s="45"/>
      <c r="KRY40" s="45"/>
      <c r="KRZ40" s="45"/>
      <c r="KSA40" s="45"/>
      <c r="KSB40" s="45"/>
      <c r="KSC40" s="45"/>
      <c r="KSD40" s="45"/>
      <c r="KSE40" s="45"/>
      <c r="KSF40" s="45"/>
      <c r="KSG40" s="45"/>
      <c r="KSH40" s="45"/>
      <c r="KSI40" s="45"/>
      <c r="KSJ40" s="45"/>
      <c r="KSK40" s="45"/>
      <c r="KSL40" s="45"/>
      <c r="KSM40" s="45"/>
      <c r="KSN40" s="45"/>
      <c r="KSO40" s="45"/>
      <c r="KSP40" s="45"/>
      <c r="KSQ40" s="45"/>
      <c r="KSR40" s="45"/>
      <c r="KSS40" s="45"/>
      <c r="KST40" s="45"/>
      <c r="KSU40" s="45"/>
      <c r="KSV40" s="45"/>
      <c r="KSW40" s="45"/>
      <c r="KSX40" s="45"/>
      <c r="KSY40" s="45"/>
      <c r="KSZ40" s="45"/>
      <c r="KTA40" s="45"/>
      <c r="KTB40" s="45"/>
      <c r="KTC40" s="45"/>
      <c r="KTD40" s="45"/>
      <c r="KTE40" s="45"/>
      <c r="KTF40" s="45"/>
      <c r="KTG40" s="45"/>
      <c r="KTH40" s="45"/>
      <c r="KTI40" s="45"/>
      <c r="KTJ40" s="45"/>
      <c r="KTK40" s="45"/>
      <c r="KTL40" s="45"/>
      <c r="KTM40" s="45"/>
      <c r="KTN40" s="45"/>
      <c r="KTO40" s="45"/>
      <c r="KTP40" s="45"/>
      <c r="KTQ40" s="45"/>
      <c r="KTR40" s="45"/>
      <c r="KTS40" s="45"/>
      <c r="KTT40" s="45"/>
      <c r="KTU40" s="45"/>
      <c r="KTV40" s="45"/>
      <c r="KTW40" s="45"/>
      <c r="KTX40" s="45"/>
      <c r="KTY40" s="45"/>
      <c r="KTZ40" s="45"/>
      <c r="KUA40" s="45"/>
      <c r="KUB40" s="45"/>
      <c r="KUC40" s="45"/>
      <c r="KUD40" s="45"/>
      <c r="KUE40" s="45"/>
      <c r="KUF40" s="45"/>
      <c r="KUG40" s="45"/>
      <c r="KUH40" s="45"/>
      <c r="KUI40" s="45"/>
      <c r="KUJ40" s="45"/>
      <c r="KUK40" s="45"/>
      <c r="KUL40" s="45"/>
      <c r="KUM40" s="45"/>
      <c r="KUN40" s="45"/>
      <c r="KUO40" s="45"/>
      <c r="KUP40" s="45"/>
      <c r="KUQ40" s="45"/>
      <c r="KUR40" s="45"/>
      <c r="KUS40" s="45"/>
      <c r="KUT40" s="45"/>
      <c r="KUU40" s="45"/>
      <c r="KUV40" s="45"/>
      <c r="KUW40" s="45"/>
      <c r="KUX40" s="45"/>
      <c r="KUY40" s="45"/>
      <c r="KUZ40" s="45"/>
      <c r="KVA40" s="45"/>
      <c r="KVB40" s="45"/>
      <c r="KVC40" s="45"/>
      <c r="KVD40" s="45"/>
      <c r="KVE40" s="45"/>
      <c r="KVF40" s="45"/>
      <c r="KVG40" s="45"/>
      <c r="KVH40" s="45"/>
      <c r="KVI40" s="45"/>
      <c r="KVJ40" s="45"/>
      <c r="KVK40" s="45"/>
      <c r="KVL40" s="45"/>
      <c r="KVM40" s="45"/>
      <c r="KVN40" s="45"/>
      <c r="KVO40" s="45"/>
      <c r="KVP40" s="45"/>
      <c r="KVQ40" s="45"/>
      <c r="KVR40" s="45"/>
      <c r="KVS40" s="45"/>
      <c r="KVT40" s="45"/>
      <c r="KVU40" s="45"/>
      <c r="KVV40" s="45"/>
      <c r="KVW40" s="45"/>
      <c r="KVX40" s="45"/>
      <c r="KVY40" s="45"/>
      <c r="KVZ40" s="45"/>
      <c r="KWA40" s="45"/>
      <c r="KWB40" s="45"/>
      <c r="KWC40" s="45"/>
      <c r="KWD40" s="45"/>
      <c r="KWE40" s="45"/>
      <c r="KWF40" s="45"/>
      <c r="KWG40" s="45"/>
      <c r="KWH40" s="45"/>
      <c r="KWI40" s="45"/>
      <c r="KWJ40" s="45"/>
      <c r="KWK40" s="45"/>
      <c r="KWL40" s="45"/>
      <c r="KWM40" s="45"/>
      <c r="KWN40" s="45"/>
      <c r="KWO40" s="45"/>
      <c r="KWP40" s="45"/>
      <c r="KWQ40" s="45"/>
      <c r="KWR40" s="45"/>
      <c r="KWS40" s="45"/>
      <c r="KWT40" s="45"/>
      <c r="KWU40" s="45"/>
      <c r="KWV40" s="45"/>
      <c r="KWW40" s="45"/>
      <c r="KWX40" s="45"/>
      <c r="KWY40" s="45"/>
      <c r="KWZ40" s="45"/>
      <c r="KXA40" s="45"/>
      <c r="KXB40" s="45"/>
      <c r="KXC40" s="45"/>
      <c r="KXD40" s="45"/>
      <c r="KXE40" s="45"/>
      <c r="KXF40" s="45"/>
      <c r="KXG40" s="45"/>
      <c r="KXH40" s="45"/>
      <c r="KXI40" s="45"/>
      <c r="KXJ40" s="45"/>
      <c r="KXK40" s="45"/>
      <c r="KXL40" s="45"/>
      <c r="KXM40" s="45"/>
      <c r="KXN40" s="45"/>
      <c r="KXO40" s="45"/>
      <c r="KXP40" s="45"/>
      <c r="KXQ40" s="45"/>
      <c r="KXR40" s="45"/>
      <c r="KXS40" s="45"/>
      <c r="KXT40" s="45"/>
      <c r="KXU40" s="45"/>
      <c r="KXV40" s="45"/>
      <c r="KXW40" s="45"/>
      <c r="KXX40" s="45"/>
      <c r="KXY40" s="45"/>
      <c r="KXZ40" s="45"/>
      <c r="KYA40" s="45"/>
      <c r="KYB40" s="45"/>
      <c r="KYC40" s="45"/>
      <c r="KYD40" s="45"/>
      <c r="KYE40" s="45"/>
      <c r="KYF40" s="45"/>
      <c r="KYG40" s="45"/>
      <c r="KYH40" s="45"/>
      <c r="KYI40" s="45"/>
      <c r="KYJ40" s="45"/>
      <c r="KYK40" s="45"/>
      <c r="KYL40" s="45"/>
      <c r="KYM40" s="45"/>
      <c r="KYN40" s="45"/>
      <c r="KYO40" s="45"/>
      <c r="KYP40" s="45"/>
      <c r="KYQ40" s="45"/>
      <c r="KYR40" s="45"/>
      <c r="KYS40" s="45"/>
      <c r="KYT40" s="45"/>
      <c r="KYU40" s="45"/>
      <c r="KYV40" s="45"/>
      <c r="KYW40" s="45"/>
      <c r="KYX40" s="45"/>
      <c r="KYY40" s="45"/>
      <c r="KYZ40" s="45"/>
      <c r="KZA40" s="45"/>
      <c r="KZB40" s="45"/>
      <c r="KZC40" s="45"/>
      <c r="KZD40" s="45"/>
      <c r="KZE40" s="45"/>
      <c r="KZF40" s="45"/>
      <c r="KZG40" s="45"/>
      <c r="KZH40" s="45"/>
      <c r="KZI40" s="45"/>
      <c r="KZJ40" s="45"/>
      <c r="KZK40" s="45"/>
      <c r="KZL40" s="45"/>
      <c r="KZM40" s="45"/>
      <c r="KZN40" s="45"/>
      <c r="KZO40" s="45"/>
      <c r="KZP40" s="45"/>
      <c r="KZQ40" s="45"/>
      <c r="KZR40" s="45"/>
      <c r="KZS40" s="45"/>
      <c r="KZT40" s="45"/>
      <c r="KZU40" s="45"/>
      <c r="KZV40" s="45"/>
      <c r="KZW40" s="45"/>
      <c r="KZX40" s="45"/>
      <c r="KZY40" s="45"/>
      <c r="KZZ40" s="45"/>
      <c r="LAA40" s="45"/>
      <c r="LAB40" s="45"/>
      <c r="LAC40" s="45"/>
      <c r="LAD40" s="45"/>
      <c r="LAE40" s="45"/>
      <c r="LAF40" s="45"/>
      <c r="LAG40" s="45"/>
      <c r="LAH40" s="45"/>
      <c r="LAI40" s="45"/>
      <c r="LAJ40" s="45"/>
      <c r="LAK40" s="45"/>
      <c r="LAL40" s="45"/>
      <c r="LAM40" s="45"/>
      <c r="LAN40" s="45"/>
      <c r="LAO40" s="45"/>
      <c r="LAP40" s="45"/>
      <c r="LAQ40" s="45"/>
      <c r="LAR40" s="45"/>
      <c r="LAS40" s="45"/>
      <c r="LAT40" s="45"/>
      <c r="LAU40" s="45"/>
      <c r="LAV40" s="45"/>
      <c r="LAW40" s="45"/>
      <c r="LAX40" s="45"/>
      <c r="LAY40" s="45"/>
      <c r="LAZ40" s="45"/>
      <c r="LBA40" s="45"/>
      <c r="LBB40" s="45"/>
      <c r="LBC40" s="45"/>
      <c r="LBD40" s="45"/>
      <c r="LBE40" s="45"/>
      <c r="LBF40" s="45"/>
      <c r="LBG40" s="45"/>
      <c r="LBH40" s="45"/>
      <c r="LBI40" s="45"/>
      <c r="LBJ40" s="45"/>
      <c r="LBK40" s="45"/>
      <c r="LBL40" s="45"/>
      <c r="LBM40" s="45"/>
      <c r="LBN40" s="45"/>
      <c r="LBO40" s="45"/>
      <c r="LBP40" s="45"/>
      <c r="LBQ40" s="45"/>
      <c r="LBR40" s="45"/>
      <c r="LBS40" s="45"/>
      <c r="LBT40" s="45"/>
      <c r="LBU40" s="45"/>
      <c r="LBV40" s="45"/>
      <c r="LBW40" s="45"/>
      <c r="LBX40" s="45"/>
      <c r="LBY40" s="45"/>
      <c r="LBZ40" s="45"/>
      <c r="LCA40" s="45"/>
      <c r="LCB40" s="45"/>
      <c r="LCC40" s="45"/>
      <c r="LCD40" s="45"/>
      <c r="LCE40" s="45"/>
      <c r="LCF40" s="45"/>
      <c r="LCG40" s="45"/>
      <c r="LCH40" s="45"/>
      <c r="LCI40" s="45"/>
      <c r="LCJ40" s="45"/>
      <c r="LCK40" s="45"/>
      <c r="LCL40" s="45"/>
      <c r="LCM40" s="45"/>
      <c r="LCN40" s="45"/>
      <c r="LCO40" s="45"/>
      <c r="LCP40" s="45"/>
      <c r="LCQ40" s="45"/>
      <c r="LCR40" s="45"/>
      <c r="LCS40" s="45"/>
      <c r="LCT40" s="45"/>
      <c r="LCU40" s="45"/>
      <c r="LCV40" s="45"/>
      <c r="LCW40" s="45"/>
      <c r="LCX40" s="45"/>
      <c r="LCY40" s="45"/>
      <c r="LCZ40" s="45"/>
      <c r="LDA40" s="45"/>
      <c r="LDB40" s="45"/>
      <c r="LDC40" s="45"/>
      <c r="LDD40" s="45"/>
      <c r="LDE40" s="45"/>
      <c r="LDF40" s="45"/>
      <c r="LDG40" s="45"/>
      <c r="LDH40" s="45"/>
      <c r="LDI40" s="45"/>
      <c r="LDJ40" s="45"/>
      <c r="LDK40" s="45"/>
      <c r="LDL40" s="45"/>
      <c r="LDM40" s="45"/>
      <c r="LDN40" s="45"/>
      <c r="LDO40" s="45"/>
      <c r="LDP40" s="45"/>
      <c r="LDQ40" s="45"/>
      <c r="LDR40" s="45"/>
      <c r="LDS40" s="45"/>
      <c r="LDT40" s="45"/>
      <c r="LDU40" s="45"/>
      <c r="LDV40" s="45"/>
      <c r="LDW40" s="45"/>
      <c r="LDX40" s="45"/>
      <c r="LDY40" s="45"/>
      <c r="LDZ40" s="45"/>
      <c r="LEA40" s="45"/>
      <c r="LEB40" s="45"/>
      <c r="LEC40" s="45"/>
      <c r="LED40" s="45"/>
      <c r="LEE40" s="45"/>
      <c r="LEF40" s="45"/>
      <c r="LEG40" s="45"/>
      <c r="LEH40" s="45"/>
      <c r="LEI40" s="45"/>
      <c r="LEJ40" s="45"/>
      <c r="LEK40" s="45"/>
      <c r="LEL40" s="45"/>
      <c r="LEM40" s="45"/>
      <c r="LEN40" s="45"/>
      <c r="LEO40" s="45"/>
      <c r="LEP40" s="45"/>
      <c r="LEQ40" s="45"/>
      <c r="LER40" s="45"/>
      <c r="LES40" s="45"/>
      <c r="LET40" s="45"/>
      <c r="LEU40" s="45"/>
      <c r="LEV40" s="45"/>
      <c r="LEW40" s="45"/>
      <c r="LEX40" s="45"/>
      <c r="LEY40" s="45"/>
      <c r="LEZ40" s="45"/>
      <c r="LFA40" s="45"/>
      <c r="LFB40" s="45"/>
      <c r="LFC40" s="45"/>
      <c r="LFD40" s="45"/>
      <c r="LFE40" s="45"/>
      <c r="LFF40" s="45"/>
      <c r="LFG40" s="45"/>
      <c r="LFH40" s="45"/>
      <c r="LFI40" s="45"/>
      <c r="LFJ40" s="45"/>
      <c r="LFK40" s="45"/>
      <c r="LFL40" s="45"/>
      <c r="LFM40" s="45"/>
      <c r="LFN40" s="45"/>
      <c r="LFO40" s="45"/>
      <c r="LFP40" s="45"/>
      <c r="LFQ40" s="45"/>
      <c r="LFR40" s="45"/>
      <c r="LFS40" s="45"/>
      <c r="LFT40" s="45"/>
      <c r="LFU40" s="45"/>
      <c r="LFV40" s="45"/>
      <c r="LFW40" s="45"/>
      <c r="LFX40" s="45"/>
      <c r="LFY40" s="45"/>
      <c r="LFZ40" s="45"/>
      <c r="LGA40" s="45"/>
      <c r="LGB40" s="45"/>
      <c r="LGC40" s="45"/>
      <c r="LGD40" s="45"/>
      <c r="LGE40" s="45"/>
      <c r="LGF40" s="45"/>
      <c r="LGG40" s="45"/>
      <c r="LGH40" s="45"/>
      <c r="LGI40" s="45"/>
      <c r="LGJ40" s="45"/>
      <c r="LGK40" s="45"/>
      <c r="LGL40" s="45"/>
      <c r="LGM40" s="45"/>
      <c r="LGN40" s="45"/>
      <c r="LGO40" s="45"/>
      <c r="LGP40" s="45"/>
      <c r="LGQ40" s="45"/>
      <c r="LGR40" s="45"/>
      <c r="LGS40" s="45"/>
      <c r="LGT40" s="45"/>
      <c r="LGU40" s="45"/>
      <c r="LGV40" s="45"/>
      <c r="LGW40" s="45"/>
      <c r="LGX40" s="45"/>
      <c r="LGY40" s="45"/>
      <c r="LGZ40" s="45"/>
      <c r="LHA40" s="45"/>
      <c r="LHB40" s="45"/>
      <c r="LHC40" s="45"/>
      <c r="LHD40" s="45"/>
      <c r="LHE40" s="45"/>
      <c r="LHF40" s="45"/>
      <c r="LHG40" s="45"/>
      <c r="LHH40" s="45"/>
      <c r="LHI40" s="45"/>
      <c r="LHJ40" s="45"/>
      <c r="LHK40" s="45"/>
      <c r="LHL40" s="45"/>
      <c r="LHM40" s="45"/>
      <c r="LHN40" s="45"/>
      <c r="LHO40" s="45"/>
      <c r="LHP40" s="45"/>
      <c r="LHQ40" s="45"/>
      <c r="LHR40" s="45"/>
      <c r="LHS40" s="45"/>
      <c r="LHT40" s="45"/>
      <c r="LHU40" s="45"/>
      <c r="LHV40" s="45"/>
      <c r="LHW40" s="45"/>
      <c r="LHX40" s="45"/>
      <c r="LHY40" s="45"/>
      <c r="LHZ40" s="45"/>
      <c r="LIA40" s="45"/>
      <c r="LIB40" s="45"/>
      <c r="LIC40" s="45"/>
      <c r="LID40" s="45"/>
      <c r="LIE40" s="45"/>
      <c r="LIF40" s="45"/>
      <c r="LIG40" s="45"/>
      <c r="LIH40" s="45"/>
      <c r="LII40" s="45"/>
      <c r="LIJ40" s="45"/>
      <c r="LIK40" s="45"/>
      <c r="LIL40" s="45"/>
      <c r="LIM40" s="45"/>
      <c r="LIN40" s="45"/>
      <c r="LIO40" s="45"/>
      <c r="LIP40" s="45"/>
      <c r="LIQ40" s="45"/>
      <c r="LIR40" s="45"/>
      <c r="LIS40" s="45"/>
      <c r="LIT40" s="45"/>
      <c r="LIU40" s="45"/>
      <c r="LIV40" s="45"/>
      <c r="LIW40" s="45"/>
      <c r="LIX40" s="45"/>
      <c r="LIY40" s="45"/>
      <c r="LIZ40" s="45"/>
      <c r="LJA40" s="45"/>
      <c r="LJB40" s="45"/>
      <c r="LJC40" s="45"/>
      <c r="LJD40" s="45"/>
      <c r="LJE40" s="45"/>
      <c r="LJF40" s="45"/>
      <c r="LJG40" s="45"/>
      <c r="LJH40" s="45"/>
      <c r="LJI40" s="45"/>
      <c r="LJJ40" s="45"/>
      <c r="LJK40" s="45"/>
      <c r="LJL40" s="45"/>
      <c r="LJM40" s="45"/>
      <c r="LJN40" s="45"/>
      <c r="LJO40" s="45"/>
      <c r="LJP40" s="45"/>
      <c r="LJQ40" s="45"/>
      <c r="LJR40" s="45"/>
      <c r="LJS40" s="45"/>
      <c r="LJT40" s="45"/>
      <c r="LJU40" s="45"/>
      <c r="LJV40" s="45"/>
      <c r="LJW40" s="45"/>
      <c r="LJX40" s="45"/>
      <c r="LJY40" s="45"/>
      <c r="LJZ40" s="45"/>
      <c r="LKA40" s="45"/>
      <c r="LKB40" s="45"/>
      <c r="LKC40" s="45"/>
      <c r="LKD40" s="45"/>
      <c r="LKE40" s="45"/>
      <c r="LKF40" s="45"/>
      <c r="LKG40" s="45"/>
      <c r="LKH40" s="45"/>
      <c r="LKI40" s="45"/>
      <c r="LKJ40" s="45"/>
      <c r="LKK40" s="45"/>
      <c r="LKL40" s="45"/>
      <c r="LKM40" s="45"/>
      <c r="LKN40" s="45"/>
      <c r="LKO40" s="45"/>
      <c r="LKP40" s="45"/>
      <c r="LKQ40" s="45"/>
      <c r="LKR40" s="45"/>
      <c r="LKS40" s="45"/>
      <c r="LKT40" s="45"/>
      <c r="LKU40" s="45"/>
      <c r="LKV40" s="45"/>
      <c r="LKW40" s="45"/>
      <c r="LKX40" s="45"/>
      <c r="LKY40" s="45"/>
      <c r="LKZ40" s="45"/>
      <c r="LLA40" s="45"/>
      <c r="LLB40" s="45"/>
      <c r="LLC40" s="45"/>
      <c r="LLD40" s="45"/>
      <c r="LLE40" s="45"/>
      <c r="LLF40" s="45"/>
      <c r="LLG40" s="45"/>
      <c r="LLH40" s="45"/>
      <c r="LLI40" s="45"/>
      <c r="LLJ40" s="45"/>
      <c r="LLK40" s="45"/>
      <c r="LLL40" s="45"/>
      <c r="LLM40" s="45"/>
      <c r="LLN40" s="45"/>
      <c r="LLO40" s="45"/>
      <c r="LLP40" s="45"/>
      <c r="LLQ40" s="45"/>
      <c r="LLR40" s="45"/>
      <c r="LLS40" s="45"/>
      <c r="LLT40" s="45"/>
      <c r="LLU40" s="45"/>
      <c r="LLV40" s="45"/>
      <c r="LLW40" s="45"/>
      <c r="LLX40" s="45"/>
      <c r="LLY40" s="45"/>
      <c r="LLZ40" s="45"/>
      <c r="LMA40" s="45"/>
      <c r="LMB40" s="45"/>
      <c r="LMC40" s="45"/>
      <c r="LMD40" s="45"/>
      <c r="LME40" s="45"/>
      <c r="LMF40" s="45"/>
      <c r="LMG40" s="45"/>
      <c r="LMH40" s="45"/>
      <c r="LMI40" s="45"/>
      <c r="LMJ40" s="45"/>
      <c r="LMK40" s="45"/>
      <c r="LML40" s="45"/>
      <c r="LMM40" s="45"/>
      <c r="LMN40" s="45"/>
      <c r="LMO40" s="45"/>
      <c r="LMP40" s="45"/>
      <c r="LMQ40" s="45"/>
      <c r="LMR40" s="45"/>
      <c r="LMS40" s="45"/>
      <c r="LMT40" s="45"/>
      <c r="LMU40" s="45"/>
      <c r="LMV40" s="45"/>
      <c r="LMW40" s="45"/>
      <c r="LMX40" s="45"/>
      <c r="LMY40" s="45"/>
      <c r="LMZ40" s="45"/>
      <c r="LNA40" s="45"/>
      <c r="LNB40" s="45"/>
      <c r="LNC40" s="45"/>
      <c r="LND40" s="45"/>
      <c r="LNE40" s="45"/>
      <c r="LNF40" s="45"/>
      <c r="LNG40" s="45"/>
      <c r="LNH40" s="45"/>
      <c r="LNI40" s="45"/>
      <c r="LNJ40" s="45"/>
      <c r="LNK40" s="45"/>
      <c r="LNL40" s="45"/>
      <c r="LNM40" s="45"/>
      <c r="LNN40" s="45"/>
      <c r="LNO40" s="45"/>
      <c r="LNP40" s="45"/>
      <c r="LNQ40" s="45"/>
      <c r="LNR40" s="45"/>
      <c r="LNS40" s="45"/>
      <c r="LNT40" s="45"/>
      <c r="LNU40" s="45"/>
      <c r="LNV40" s="45"/>
      <c r="LNW40" s="45"/>
      <c r="LNX40" s="45"/>
      <c r="LNY40" s="45"/>
      <c r="LNZ40" s="45"/>
      <c r="LOA40" s="45"/>
      <c r="LOB40" s="45"/>
      <c r="LOC40" s="45"/>
      <c r="LOD40" s="45"/>
      <c r="LOE40" s="45"/>
      <c r="LOF40" s="45"/>
      <c r="LOG40" s="45"/>
      <c r="LOH40" s="45"/>
      <c r="LOI40" s="45"/>
      <c r="LOJ40" s="45"/>
      <c r="LOK40" s="45"/>
      <c r="LOL40" s="45"/>
      <c r="LOM40" s="45"/>
      <c r="LON40" s="45"/>
      <c r="LOO40" s="45"/>
      <c r="LOP40" s="45"/>
      <c r="LOQ40" s="45"/>
      <c r="LOR40" s="45"/>
      <c r="LOS40" s="45"/>
      <c r="LOT40" s="45"/>
      <c r="LOU40" s="45"/>
      <c r="LOV40" s="45"/>
      <c r="LOW40" s="45"/>
      <c r="LOX40" s="45"/>
      <c r="LOY40" s="45"/>
      <c r="LOZ40" s="45"/>
      <c r="LPA40" s="45"/>
      <c r="LPB40" s="45"/>
      <c r="LPC40" s="45"/>
      <c r="LPD40" s="45"/>
      <c r="LPE40" s="45"/>
      <c r="LPF40" s="45"/>
      <c r="LPG40" s="45"/>
      <c r="LPH40" s="45"/>
      <c r="LPI40" s="45"/>
      <c r="LPJ40" s="45"/>
      <c r="LPK40" s="45"/>
      <c r="LPL40" s="45"/>
      <c r="LPM40" s="45"/>
      <c r="LPN40" s="45"/>
      <c r="LPO40" s="45"/>
      <c r="LPP40" s="45"/>
      <c r="LPQ40" s="45"/>
      <c r="LPR40" s="45"/>
      <c r="LPS40" s="45"/>
      <c r="LPT40" s="45"/>
      <c r="LPU40" s="45"/>
      <c r="LPV40" s="45"/>
      <c r="LPW40" s="45"/>
      <c r="LPX40" s="45"/>
      <c r="LPY40" s="45"/>
      <c r="LPZ40" s="45"/>
      <c r="LQA40" s="45"/>
      <c r="LQB40" s="45"/>
      <c r="LQC40" s="45"/>
      <c r="LQD40" s="45"/>
      <c r="LQE40" s="45"/>
      <c r="LQF40" s="45"/>
      <c r="LQG40" s="45"/>
      <c r="LQH40" s="45"/>
      <c r="LQI40" s="45"/>
      <c r="LQJ40" s="45"/>
      <c r="LQK40" s="45"/>
      <c r="LQL40" s="45"/>
      <c r="LQM40" s="45"/>
      <c r="LQN40" s="45"/>
      <c r="LQO40" s="45"/>
      <c r="LQP40" s="45"/>
      <c r="LQQ40" s="45"/>
      <c r="LQR40" s="45"/>
      <c r="LQS40" s="45"/>
      <c r="LQT40" s="45"/>
      <c r="LQU40" s="45"/>
      <c r="LQV40" s="45"/>
      <c r="LQW40" s="45"/>
      <c r="LQX40" s="45"/>
      <c r="LQY40" s="45"/>
      <c r="LQZ40" s="45"/>
      <c r="LRA40" s="45"/>
      <c r="LRB40" s="45"/>
      <c r="LRC40" s="45"/>
      <c r="LRD40" s="45"/>
      <c r="LRE40" s="45"/>
      <c r="LRF40" s="45"/>
      <c r="LRG40" s="45"/>
      <c r="LRH40" s="45"/>
      <c r="LRI40" s="45"/>
      <c r="LRJ40" s="45"/>
      <c r="LRK40" s="45"/>
      <c r="LRL40" s="45"/>
      <c r="LRM40" s="45"/>
      <c r="LRN40" s="45"/>
      <c r="LRO40" s="45"/>
      <c r="LRP40" s="45"/>
      <c r="LRQ40" s="45"/>
      <c r="LRR40" s="45"/>
      <c r="LRS40" s="45"/>
      <c r="LRT40" s="45"/>
      <c r="LRU40" s="45"/>
      <c r="LRV40" s="45"/>
      <c r="LRW40" s="45"/>
      <c r="LRX40" s="45"/>
      <c r="LRY40" s="45"/>
      <c r="LRZ40" s="45"/>
      <c r="LSA40" s="45"/>
      <c r="LSB40" s="45"/>
      <c r="LSC40" s="45"/>
      <c r="LSD40" s="45"/>
      <c r="LSE40" s="45"/>
      <c r="LSF40" s="45"/>
      <c r="LSG40" s="45"/>
      <c r="LSH40" s="45"/>
      <c r="LSI40" s="45"/>
      <c r="LSJ40" s="45"/>
      <c r="LSK40" s="45"/>
      <c r="LSL40" s="45"/>
      <c r="LSM40" s="45"/>
      <c r="LSN40" s="45"/>
      <c r="LSO40" s="45"/>
      <c r="LSP40" s="45"/>
      <c r="LSQ40" s="45"/>
      <c r="LSR40" s="45"/>
      <c r="LSS40" s="45"/>
      <c r="LST40" s="45"/>
      <c r="LSU40" s="45"/>
      <c r="LSV40" s="45"/>
      <c r="LSW40" s="45"/>
      <c r="LSX40" s="45"/>
      <c r="LSY40" s="45"/>
      <c r="LSZ40" s="45"/>
      <c r="LTA40" s="45"/>
      <c r="LTB40" s="45"/>
      <c r="LTC40" s="45"/>
      <c r="LTD40" s="45"/>
      <c r="LTE40" s="45"/>
      <c r="LTF40" s="45"/>
      <c r="LTG40" s="45"/>
      <c r="LTH40" s="45"/>
      <c r="LTI40" s="45"/>
      <c r="LTJ40" s="45"/>
      <c r="LTK40" s="45"/>
      <c r="LTL40" s="45"/>
      <c r="LTM40" s="45"/>
      <c r="LTN40" s="45"/>
      <c r="LTO40" s="45"/>
      <c r="LTP40" s="45"/>
      <c r="LTQ40" s="45"/>
      <c r="LTR40" s="45"/>
      <c r="LTS40" s="45"/>
      <c r="LTT40" s="45"/>
      <c r="LTU40" s="45"/>
      <c r="LTV40" s="45"/>
      <c r="LTW40" s="45"/>
      <c r="LTX40" s="45"/>
      <c r="LTY40" s="45"/>
      <c r="LTZ40" s="45"/>
      <c r="LUA40" s="45"/>
      <c r="LUB40" s="45"/>
      <c r="LUC40" s="45"/>
      <c r="LUD40" s="45"/>
      <c r="LUE40" s="45"/>
      <c r="LUF40" s="45"/>
      <c r="LUG40" s="45"/>
      <c r="LUH40" s="45"/>
      <c r="LUI40" s="45"/>
      <c r="LUJ40" s="45"/>
      <c r="LUK40" s="45"/>
      <c r="LUL40" s="45"/>
      <c r="LUM40" s="45"/>
      <c r="LUN40" s="45"/>
      <c r="LUO40" s="45"/>
      <c r="LUP40" s="45"/>
      <c r="LUQ40" s="45"/>
      <c r="LUR40" s="45"/>
      <c r="LUS40" s="45"/>
      <c r="LUT40" s="45"/>
      <c r="LUU40" s="45"/>
      <c r="LUV40" s="45"/>
      <c r="LUW40" s="45"/>
      <c r="LUX40" s="45"/>
      <c r="LUY40" s="45"/>
      <c r="LUZ40" s="45"/>
      <c r="LVA40" s="45"/>
      <c r="LVB40" s="45"/>
      <c r="LVC40" s="45"/>
      <c r="LVD40" s="45"/>
      <c r="LVE40" s="45"/>
      <c r="LVF40" s="45"/>
      <c r="LVG40" s="45"/>
      <c r="LVH40" s="45"/>
      <c r="LVI40" s="45"/>
      <c r="LVJ40" s="45"/>
      <c r="LVK40" s="45"/>
      <c r="LVL40" s="45"/>
      <c r="LVM40" s="45"/>
      <c r="LVN40" s="45"/>
      <c r="LVO40" s="45"/>
      <c r="LVP40" s="45"/>
      <c r="LVQ40" s="45"/>
      <c r="LVR40" s="45"/>
      <c r="LVS40" s="45"/>
      <c r="LVT40" s="45"/>
      <c r="LVU40" s="45"/>
      <c r="LVV40" s="45"/>
      <c r="LVW40" s="45"/>
      <c r="LVX40" s="45"/>
      <c r="LVY40" s="45"/>
      <c r="LVZ40" s="45"/>
      <c r="LWA40" s="45"/>
      <c r="LWB40" s="45"/>
      <c r="LWC40" s="45"/>
      <c r="LWD40" s="45"/>
      <c r="LWE40" s="45"/>
      <c r="LWF40" s="45"/>
      <c r="LWG40" s="45"/>
      <c r="LWH40" s="45"/>
      <c r="LWI40" s="45"/>
      <c r="LWJ40" s="45"/>
      <c r="LWK40" s="45"/>
      <c r="LWL40" s="45"/>
      <c r="LWM40" s="45"/>
      <c r="LWN40" s="45"/>
      <c r="LWO40" s="45"/>
      <c r="LWP40" s="45"/>
      <c r="LWQ40" s="45"/>
      <c r="LWR40" s="45"/>
      <c r="LWS40" s="45"/>
      <c r="LWT40" s="45"/>
      <c r="LWU40" s="45"/>
      <c r="LWV40" s="45"/>
      <c r="LWW40" s="45"/>
      <c r="LWX40" s="45"/>
      <c r="LWY40" s="45"/>
      <c r="LWZ40" s="45"/>
      <c r="LXA40" s="45"/>
      <c r="LXB40" s="45"/>
      <c r="LXC40" s="45"/>
      <c r="LXD40" s="45"/>
      <c r="LXE40" s="45"/>
      <c r="LXF40" s="45"/>
      <c r="LXG40" s="45"/>
      <c r="LXH40" s="45"/>
      <c r="LXI40" s="45"/>
      <c r="LXJ40" s="45"/>
      <c r="LXK40" s="45"/>
      <c r="LXL40" s="45"/>
      <c r="LXM40" s="45"/>
      <c r="LXN40" s="45"/>
      <c r="LXO40" s="45"/>
      <c r="LXP40" s="45"/>
      <c r="LXQ40" s="45"/>
      <c r="LXR40" s="45"/>
      <c r="LXS40" s="45"/>
      <c r="LXT40" s="45"/>
      <c r="LXU40" s="45"/>
      <c r="LXV40" s="45"/>
      <c r="LXW40" s="45"/>
      <c r="LXX40" s="45"/>
      <c r="LXY40" s="45"/>
      <c r="LXZ40" s="45"/>
      <c r="LYA40" s="45"/>
      <c r="LYB40" s="45"/>
      <c r="LYC40" s="45"/>
      <c r="LYD40" s="45"/>
      <c r="LYE40" s="45"/>
      <c r="LYF40" s="45"/>
      <c r="LYG40" s="45"/>
      <c r="LYH40" s="45"/>
      <c r="LYI40" s="45"/>
      <c r="LYJ40" s="45"/>
      <c r="LYK40" s="45"/>
      <c r="LYL40" s="45"/>
      <c r="LYM40" s="45"/>
      <c r="LYN40" s="45"/>
      <c r="LYO40" s="45"/>
      <c r="LYP40" s="45"/>
      <c r="LYQ40" s="45"/>
      <c r="LYR40" s="45"/>
      <c r="LYS40" s="45"/>
      <c r="LYT40" s="45"/>
      <c r="LYU40" s="45"/>
      <c r="LYV40" s="45"/>
      <c r="LYW40" s="45"/>
      <c r="LYX40" s="45"/>
      <c r="LYY40" s="45"/>
      <c r="LYZ40" s="45"/>
      <c r="LZA40" s="45"/>
      <c r="LZB40" s="45"/>
      <c r="LZC40" s="45"/>
      <c r="LZD40" s="45"/>
      <c r="LZE40" s="45"/>
      <c r="LZF40" s="45"/>
      <c r="LZG40" s="45"/>
      <c r="LZH40" s="45"/>
      <c r="LZI40" s="45"/>
      <c r="LZJ40" s="45"/>
      <c r="LZK40" s="45"/>
      <c r="LZL40" s="45"/>
      <c r="LZM40" s="45"/>
      <c r="LZN40" s="45"/>
      <c r="LZO40" s="45"/>
      <c r="LZP40" s="45"/>
      <c r="LZQ40" s="45"/>
      <c r="LZR40" s="45"/>
      <c r="LZS40" s="45"/>
      <c r="LZT40" s="45"/>
      <c r="LZU40" s="45"/>
      <c r="LZV40" s="45"/>
      <c r="LZW40" s="45"/>
      <c r="LZX40" s="45"/>
      <c r="LZY40" s="45"/>
      <c r="LZZ40" s="45"/>
      <c r="MAA40" s="45"/>
      <c r="MAB40" s="45"/>
      <c r="MAC40" s="45"/>
      <c r="MAD40" s="45"/>
      <c r="MAE40" s="45"/>
      <c r="MAF40" s="45"/>
      <c r="MAG40" s="45"/>
      <c r="MAH40" s="45"/>
      <c r="MAI40" s="45"/>
      <c r="MAJ40" s="45"/>
      <c r="MAK40" s="45"/>
      <c r="MAL40" s="45"/>
      <c r="MAM40" s="45"/>
      <c r="MAN40" s="45"/>
      <c r="MAO40" s="45"/>
      <c r="MAP40" s="45"/>
      <c r="MAQ40" s="45"/>
      <c r="MAR40" s="45"/>
      <c r="MAS40" s="45"/>
      <c r="MAT40" s="45"/>
      <c r="MAU40" s="45"/>
      <c r="MAV40" s="45"/>
      <c r="MAW40" s="45"/>
      <c r="MAX40" s="45"/>
      <c r="MAY40" s="45"/>
      <c r="MAZ40" s="45"/>
      <c r="MBA40" s="45"/>
      <c r="MBB40" s="45"/>
      <c r="MBC40" s="45"/>
      <c r="MBD40" s="45"/>
      <c r="MBE40" s="45"/>
      <c r="MBF40" s="45"/>
      <c r="MBG40" s="45"/>
      <c r="MBH40" s="45"/>
      <c r="MBI40" s="45"/>
      <c r="MBJ40" s="45"/>
      <c r="MBK40" s="45"/>
      <c r="MBL40" s="45"/>
      <c r="MBM40" s="45"/>
      <c r="MBN40" s="45"/>
      <c r="MBO40" s="45"/>
      <c r="MBP40" s="45"/>
      <c r="MBQ40" s="45"/>
      <c r="MBR40" s="45"/>
      <c r="MBS40" s="45"/>
      <c r="MBT40" s="45"/>
      <c r="MBU40" s="45"/>
      <c r="MBV40" s="45"/>
      <c r="MBW40" s="45"/>
      <c r="MBX40" s="45"/>
      <c r="MBY40" s="45"/>
      <c r="MBZ40" s="45"/>
      <c r="MCA40" s="45"/>
      <c r="MCB40" s="45"/>
      <c r="MCC40" s="45"/>
      <c r="MCD40" s="45"/>
      <c r="MCE40" s="45"/>
      <c r="MCF40" s="45"/>
      <c r="MCG40" s="45"/>
      <c r="MCH40" s="45"/>
      <c r="MCI40" s="45"/>
      <c r="MCJ40" s="45"/>
      <c r="MCK40" s="45"/>
      <c r="MCL40" s="45"/>
      <c r="MCM40" s="45"/>
      <c r="MCN40" s="45"/>
      <c r="MCO40" s="45"/>
      <c r="MCP40" s="45"/>
      <c r="MCQ40" s="45"/>
      <c r="MCR40" s="45"/>
      <c r="MCS40" s="45"/>
      <c r="MCT40" s="45"/>
      <c r="MCU40" s="45"/>
      <c r="MCV40" s="45"/>
      <c r="MCW40" s="45"/>
      <c r="MCX40" s="45"/>
      <c r="MCY40" s="45"/>
      <c r="MCZ40" s="45"/>
      <c r="MDA40" s="45"/>
      <c r="MDB40" s="45"/>
      <c r="MDC40" s="45"/>
      <c r="MDD40" s="45"/>
      <c r="MDE40" s="45"/>
      <c r="MDF40" s="45"/>
      <c r="MDG40" s="45"/>
      <c r="MDH40" s="45"/>
      <c r="MDI40" s="45"/>
      <c r="MDJ40" s="45"/>
      <c r="MDK40" s="45"/>
      <c r="MDL40" s="45"/>
      <c r="MDM40" s="45"/>
      <c r="MDN40" s="45"/>
      <c r="MDO40" s="45"/>
      <c r="MDP40" s="45"/>
      <c r="MDQ40" s="45"/>
      <c r="MDR40" s="45"/>
      <c r="MDS40" s="45"/>
      <c r="MDT40" s="45"/>
      <c r="MDU40" s="45"/>
      <c r="MDV40" s="45"/>
      <c r="MDW40" s="45"/>
      <c r="MDX40" s="45"/>
      <c r="MDY40" s="45"/>
      <c r="MDZ40" s="45"/>
      <c r="MEA40" s="45"/>
      <c r="MEB40" s="45"/>
      <c r="MEC40" s="45"/>
      <c r="MED40" s="45"/>
      <c r="MEE40" s="45"/>
      <c r="MEF40" s="45"/>
      <c r="MEG40" s="45"/>
      <c r="MEH40" s="45"/>
      <c r="MEI40" s="45"/>
      <c r="MEJ40" s="45"/>
      <c r="MEK40" s="45"/>
      <c r="MEL40" s="45"/>
      <c r="MEM40" s="45"/>
      <c r="MEN40" s="45"/>
      <c r="MEO40" s="45"/>
      <c r="MEP40" s="45"/>
      <c r="MEQ40" s="45"/>
      <c r="MER40" s="45"/>
      <c r="MES40" s="45"/>
      <c r="MET40" s="45"/>
      <c r="MEU40" s="45"/>
      <c r="MEV40" s="45"/>
      <c r="MEW40" s="45"/>
      <c r="MEX40" s="45"/>
      <c r="MEY40" s="45"/>
      <c r="MEZ40" s="45"/>
      <c r="MFA40" s="45"/>
      <c r="MFB40" s="45"/>
      <c r="MFC40" s="45"/>
      <c r="MFD40" s="45"/>
      <c r="MFE40" s="45"/>
      <c r="MFF40" s="45"/>
      <c r="MFG40" s="45"/>
      <c r="MFH40" s="45"/>
      <c r="MFI40" s="45"/>
      <c r="MFJ40" s="45"/>
      <c r="MFK40" s="45"/>
      <c r="MFL40" s="45"/>
      <c r="MFM40" s="45"/>
      <c r="MFN40" s="45"/>
      <c r="MFO40" s="45"/>
      <c r="MFP40" s="45"/>
      <c r="MFQ40" s="45"/>
      <c r="MFR40" s="45"/>
      <c r="MFS40" s="45"/>
      <c r="MFT40" s="45"/>
      <c r="MFU40" s="45"/>
      <c r="MFV40" s="45"/>
      <c r="MFW40" s="45"/>
      <c r="MFX40" s="45"/>
      <c r="MFY40" s="45"/>
      <c r="MFZ40" s="45"/>
      <c r="MGA40" s="45"/>
      <c r="MGB40" s="45"/>
      <c r="MGC40" s="45"/>
      <c r="MGD40" s="45"/>
      <c r="MGE40" s="45"/>
      <c r="MGF40" s="45"/>
      <c r="MGG40" s="45"/>
      <c r="MGH40" s="45"/>
      <c r="MGI40" s="45"/>
      <c r="MGJ40" s="45"/>
      <c r="MGK40" s="45"/>
      <c r="MGL40" s="45"/>
      <c r="MGM40" s="45"/>
      <c r="MGN40" s="45"/>
      <c r="MGO40" s="45"/>
      <c r="MGP40" s="45"/>
      <c r="MGQ40" s="45"/>
      <c r="MGR40" s="45"/>
      <c r="MGS40" s="45"/>
      <c r="MGT40" s="45"/>
      <c r="MGU40" s="45"/>
      <c r="MGV40" s="45"/>
      <c r="MGW40" s="45"/>
      <c r="MGX40" s="45"/>
      <c r="MGY40" s="45"/>
      <c r="MGZ40" s="45"/>
      <c r="MHA40" s="45"/>
      <c r="MHB40" s="45"/>
      <c r="MHC40" s="45"/>
      <c r="MHD40" s="45"/>
      <c r="MHE40" s="45"/>
      <c r="MHF40" s="45"/>
      <c r="MHG40" s="45"/>
      <c r="MHH40" s="45"/>
      <c r="MHI40" s="45"/>
      <c r="MHJ40" s="45"/>
      <c r="MHK40" s="45"/>
      <c r="MHL40" s="45"/>
      <c r="MHM40" s="45"/>
      <c r="MHN40" s="45"/>
      <c r="MHO40" s="45"/>
      <c r="MHP40" s="45"/>
      <c r="MHQ40" s="45"/>
      <c r="MHR40" s="45"/>
      <c r="MHS40" s="45"/>
      <c r="MHT40" s="45"/>
      <c r="MHU40" s="45"/>
      <c r="MHV40" s="45"/>
      <c r="MHW40" s="45"/>
      <c r="MHX40" s="45"/>
      <c r="MHY40" s="45"/>
      <c r="MHZ40" s="45"/>
      <c r="MIA40" s="45"/>
      <c r="MIB40" s="45"/>
      <c r="MIC40" s="45"/>
      <c r="MID40" s="45"/>
      <c r="MIE40" s="45"/>
      <c r="MIF40" s="45"/>
      <c r="MIG40" s="45"/>
      <c r="MIH40" s="45"/>
      <c r="MII40" s="45"/>
      <c r="MIJ40" s="45"/>
      <c r="MIK40" s="45"/>
      <c r="MIL40" s="45"/>
      <c r="MIM40" s="45"/>
      <c r="MIN40" s="45"/>
      <c r="MIO40" s="45"/>
      <c r="MIP40" s="45"/>
      <c r="MIQ40" s="45"/>
      <c r="MIR40" s="45"/>
      <c r="MIS40" s="45"/>
      <c r="MIT40" s="45"/>
      <c r="MIU40" s="45"/>
      <c r="MIV40" s="45"/>
      <c r="MIW40" s="45"/>
      <c r="MIX40" s="45"/>
      <c r="MIY40" s="45"/>
      <c r="MIZ40" s="45"/>
      <c r="MJA40" s="45"/>
      <c r="MJB40" s="45"/>
      <c r="MJC40" s="45"/>
      <c r="MJD40" s="45"/>
      <c r="MJE40" s="45"/>
      <c r="MJF40" s="45"/>
      <c r="MJG40" s="45"/>
      <c r="MJH40" s="45"/>
      <c r="MJI40" s="45"/>
      <c r="MJJ40" s="45"/>
      <c r="MJK40" s="45"/>
      <c r="MJL40" s="45"/>
      <c r="MJM40" s="45"/>
      <c r="MJN40" s="45"/>
      <c r="MJO40" s="45"/>
      <c r="MJP40" s="45"/>
      <c r="MJQ40" s="45"/>
      <c r="MJR40" s="45"/>
      <c r="MJS40" s="45"/>
      <c r="MJT40" s="45"/>
      <c r="MJU40" s="45"/>
      <c r="MJV40" s="45"/>
      <c r="MJW40" s="45"/>
      <c r="MJX40" s="45"/>
      <c r="MJY40" s="45"/>
      <c r="MJZ40" s="45"/>
      <c r="MKA40" s="45"/>
      <c r="MKB40" s="45"/>
      <c r="MKC40" s="45"/>
      <c r="MKD40" s="45"/>
      <c r="MKE40" s="45"/>
      <c r="MKF40" s="45"/>
      <c r="MKG40" s="45"/>
      <c r="MKH40" s="45"/>
      <c r="MKI40" s="45"/>
      <c r="MKJ40" s="45"/>
      <c r="MKK40" s="45"/>
      <c r="MKL40" s="45"/>
      <c r="MKM40" s="45"/>
      <c r="MKN40" s="45"/>
      <c r="MKO40" s="45"/>
      <c r="MKP40" s="45"/>
      <c r="MKQ40" s="45"/>
      <c r="MKR40" s="45"/>
      <c r="MKS40" s="45"/>
      <c r="MKT40" s="45"/>
      <c r="MKU40" s="45"/>
      <c r="MKV40" s="45"/>
      <c r="MKW40" s="45"/>
      <c r="MKX40" s="45"/>
      <c r="MKY40" s="45"/>
      <c r="MKZ40" s="45"/>
      <c r="MLA40" s="45"/>
      <c r="MLB40" s="45"/>
      <c r="MLC40" s="45"/>
      <c r="MLD40" s="45"/>
      <c r="MLE40" s="45"/>
      <c r="MLF40" s="45"/>
      <c r="MLG40" s="45"/>
      <c r="MLH40" s="45"/>
      <c r="MLI40" s="45"/>
      <c r="MLJ40" s="45"/>
      <c r="MLK40" s="45"/>
      <c r="MLL40" s="45"/>
      <c r="MLM40" s="45"/>
      <c r="MLN40" s="45"/>
      <c r="MLO40" s="45"/>
      <c r="MLP40" s="45"/>
      <c r="MLQ40" s="45"/>
      <c r="MLR40" s="45"/>
      <c r="MLS40" s="45"/>
      <c r="MLT40" s="45"/>
      <c r="MLU40" s="45"/>
      <c r="MLV40" s="45"/>
      <c r="MLW40" s="45"/>
      <c r="MLX40" s="45"/>
      <c r="MLY40" s="45"/>
      <c r="MLZ40" s="45"/>
      <c r="MMA40" s="45"/>
      <c r="MMB40" s="45"/>
      <c r="MMC40" s="45"/>
      <c r="MMD40" s="45"/>
      <c r="MME40" s="45"/>
      <c r="MMF40" s="45"/>
      <c r="MMG40" s="45"/>
      <c r="MMH40" s="45"/>
      <c r="MMI40" s="45"/>
      <c r="MMJ40" s="45"/>
      <c r="MMK40" s="45"/>
      <c r="MML40" s="45"/>
      <c r="MMM40" s="45"/>
      <c r="MMN40" s="45"/>
      <c r="MMO40" s="45"/>
      <c r="MMP40" s="45"/>
      <c r="MMQ40" s="45"/>
      <c r="MMR40" s="45"/>
      <c r="MMS40" s="45"/>
      <c r="MMT40" s="45"/>
      <c r="MMU40" s="45"/>
      <c r="MMV40" s="45"/>
      <c r="MMW40" s="45"/>
      <c r="MMX40" s="45"/>
      <c r="MMY40" s="45"/>
      <c r="MMZ40" s="45"/>
      <c r="MNA40" s="45"/>
      <c r="MNB40" s="45"/>
      <c r="MNC40" s="45"/>
      <c r="MND40" s="45"/>
      <c r="MNE40" s="45"/>
      <c r="MNF40" s="45"/>
      <c r="MNG40" s="45"/>
      <c r="MNH40" s="45"/>
      <c r="MNI40" s="45"/>
      <c r="MNJ40" s="45"/>
      <c r="MNK40" s="45"/>
      <c r="MNL40" s="45"/>
      <c r="MNM40" s="45"/>
      <c r="MNN40" s="45"/>
      <c r="MNO40" s="45"/>
      <c r="MNP40" s="45"/>
      <c r="MNQ40" s="45"/>
      <c r="MNR40" s="45"/>
      <c r="MNS40" s="45"/>
      <c r="MNT40" s="45"/>
      <c r="MNU40" s="45"/>
      <c r="MNV40" s="45"/>
      <c r="MNW40" s="45"/>
      <c r="MNX40" s="45"/>
      <c r="MNY40" s="45"/>
      <c r="MNZ40" s="45"/>
      <c r="MOA40" s="45"/>
      <c r="MOB40" s="45"/>
      <c r="MOC40" s="45"/>
      <c r="MOD40" s="45"/>
      <c r="MOE40" s="45"/>
      <c r="MOF40" s="45"/>
      <c r="MOG40" s="45"/>
      <c r="MOH40" s="45"/>
      <c r="MOI40" s="45"/>
      <c r="MOJ40" s="45"/>
      <c r="MOK40" s="45"/>
      <c r="MOL40" s="45"/>
      <c r="MOM40" s="45"/>
      <c r="MON40" s="45"/>
      <c r="MOO40" s="45"/>
      <c r="MOP40" s="45"/>
      <c r="MOQ40" s="45"/>
      <c r="MOR40" s="45"/>
      <c r="MOS40" s="45"/>
      <c r="MOT40" s="45"/>
      <c r="MOU40" s="45"/>
      <c r="MOV40" s="45"/>
      <c r="MOW40" s="45"/>
      <c r="MOX40" s="45"/>
      <c r="MOY40" s="45"/>
      <c r="MOZ40" s="45"/>
      <c r="MPA40" s="45"/>
      <c r="MPB40" s="45"/>
      <c r="MPC40" s="45"/>
      <c r="MPD40" s="45"/>
      <c r="MPE40" s="45"/>
      <c r="MPF40" s="45"/>
      <c r="MPG40" s="45"/>
      <c r="MPH40" s="45"/>
      <c r="MPI40" s="45"/>
      <c r="MPJ40" s="45"/>
      <c r="MPK40" s="45"/>
      <c r="MPL40" s="45"/>
      <c r="MPM40" s="45"/>
      <c r="MPN40" s="45"/>
      <c r="MPO40" s="45"/>
      <c r="MPP40" s="45"/>
      <c r="MPQ40" s="45"/>
      <c r="MPR40" s="45"/>
      <c r="MPS40" s="45"/>
      <c r="MPT40" s="45"/>
      <c r="MPU40" s="45"/>
      <c r="MPV40" s="45"/>
      <c r="MPW40" s="45"/>
      <c r="MPX40" s="45"/>
      <c r="MPY40" s="45"/>
      <c r="MPZ40" s="45"/>
      <c r="MQA40" s="45"/>
      <c r="MQB40" s="45"/>
      <c r="MQC40" s="45"/>
      <c r="MQD40" s="45"/>
      <c r="MQE40" s="45"/>
      <c r="MQF40" s="45"/>
      <c r="MQG40" s="45"/>
      <c r="MQH40" s="45"/>
      <c r="MQI40" s="45"/>
      <c r="MQJ40" s="45"/>
      <c r="MQK40" s="45"/>
      <c r="MQL40" s="45"/>
      <c r="MQM40" s="45"/>
      <c r="MQN40" s="45"/>
      <c r="MQO40" s="45"/>
      <c r="MQP40" s="45"/>
      <c r="MQQ40" s="45"/>
      <c r="MQR40" s="45"/>
      <c r="MQS40" s="45"/>
      <c r="MQT40" s="45"/>
      <c r="MQU40" s="45"/>
      <c r="MQV40" s="45"/>
      <c r="MQW40" s="45"/>
      <c r="MQX40" s="45"/>
      <c r="MQY40" s="45"/>
      <c r="MQZ40" s="45"/>
      <c r="MRA40" s="45"/>
      <c r="MRB40" s="45"/>
      <c r="MRC40" s="45"/>
      <c r="MRD40" s="45"/>
      <c r="MRE40" s="45"/>
      <c r="MRF40" s="45"/>
      <c r="MRG40" s="45"/>
      <c r="MRH40" s="45"/>
      <c r="MRI40" s="45"/>
      <c r="MRJ40" s="45"/>
      <c r="MRK40" s="45"/>
      <c r="MRL40" s="45"/>
      <c r="MRM40" s="45"/>
      <c r="MRN40" s="45"/>
      <c r="MRO40" s="45"/>
      <c r="MRP40" s="45"/>
      <c r="MRQ40" s="45"/>
      <c r="MRR40" s="45"/>
      <c r="MRS40" s="45"/>
      <c r="MRT40" s="45"/>
      <c r="MRU40" s="45"/>
      <c r="MRV40" s="45"/>
      <c r="MRW40" s="45"/>
      <c r="MRX40" s="45"/>
      <c r="MRY40" s="45"/>
      <c r="MRZ40" s="45"/>
      <c r="MSA40" s="45"/>
      <c r="MSB40" s="45"/>
      <c r="MSC40" s="45"/>
      <c r="MSD40" s="45"/>
      <c r="MSE40" s="45"/>
      <c r="MSF40" s="45"/>
      <c r="MSG40" s="45"/>
      <c r="MSH40" s="45"/>
      <c r="MSI40" s="45"/>
      <c r="MSJ40" s="45"/>
      <c r="MSK40" s="45"/>
      <c r="MSL40" s="45"/>
      <c r="MSM40" s="45"/>
      <c r="MSN40" s="45"/>
      <c r="MSO40" s="45"/>
      <c r="MSP40" s="45"/>
      <c r="MSQ40" s="45"/>
      <c r="MSR40" s="45"/>
      <c r="MSS40" s="45"/>
      <c r="MST40" s="45"/>
      <c r="MSU40" s="45"/>
      <c r="MSV40" s="45"/>
      <c r="MSW40" s="45"/>
      <c r="MSX40" s="45"/>
      <c r="MSY40" s="45"/>
      <c r="MSZ40" s="45"/>
      <c r="MTA40" s="45"/>
      <c r="MTB40" s="45"/>
      <c r="MTC40" s="45"/>
      <c r="MTD40" s="45"/>
      <c r="MTE40" s="45"/>
      <c r="MTF40" s="45"/>
      <c r="MTG40" s="45"/>
      <c r="MTH40" s="45"/>
      <c r="MTI40" s="45"/>
      <c r="MTJ40" s="45"/>
      <c r="MTK40" s="45"/>
      <c r="MTL40" s="45"/>
      <c r="MTM40" s="45"/>
      <c r="MTN40" s="45"/>
      <c r="MTO40" s="45"/>
      <c r="MTP40" s="45"/>
      <c r="MTQ40" s="45"/>
      <c r="MTR40" s="45"/>
      <c r="MTS40" s="45"/>
      <c r="MTT40" s="45"/>
      <c r="MTU40" s="45"/>
      <c r="MTV40" s="45"/>
      <c r="MTW40" s="45"/>
      <c r="MTX40" s="45"/>
      <c r="MTY40" s="45"/>
      <c r="MTZ40" s="45"/>
      <c r="MUA40" s="45"/>
      <c r="MUB40" s="45"/>
      <c r="MUC40" s="45"/>
      <c r="MUD40" s="45"/>
      <c r="MUE40" s="45"/>
      <c r="MUF40" s="45"/>
      <c r="MUG40" s="45"/>
      <c r="MUH40" s="45"/>
      <c r="MUI40" s="45"/>
      <c r="MUJ40" s="45"/>
      <c r="MUK40" s="45"/>
      <c r="MUL40" s="45"/>
      <c r="MUM40" s="45"/>
      <c r="MUN40" s="45"/>
      <c r="MUO40" s="45"/>
      <c r="MUP40" s="45"/>
      <c r="MUQ40" s="45"/>
      <c r="MUR40" s="45"/>
      <c r="MUS40" s="45"/>
      <c r="MUT40" s="45"/>
      <c r="MUU40" s="45"/>
      <c r="MUV40" s="45"/>
      <c r="MUW40" s="45"/>
      <c r="MUX40" s="45"/>
      <c r="MUY40" s="45"/>
      <c r="MUZ40" s="45"/>
      <c r="MVA40" s="45"/>
      <c r="MVB40" s="45"/>
      <c r="MVC40" s="45"/>
      <c r="MVD40" s="45"/>
      <c r="MVE40" s="45"/>
      <c r="MVF40" s="45"/>
      <c r="MVG40" s="45"/>
      <c r="MVH40" s="45"/>
      <c r="MVI40" s="45"/>
      <c r="MVJ40" s="45"/>
      <c r="MVK40" s="45"/>
      <c r="MVL40" s="45"/>
      <c r="MVM40" s="45"/>
      <c r="MVN40" s="45"/>
      <c r="MVO40" s="45"/>
      <c r="MVP40" s="45"/>
      <c r="MVQ40" s="45"/>
      <c r="MVR40" s="45"/>
      <c r="MVS40" s="45"/>
      <c r="MVT40" s="45"/>
      <c r="MVU40" s="45"/>
      <c r="MVV40" s="45"/>
      <c r="MVW40" s="45"/>
      <c r="MVX40" s="45"/>
      <c r="MVY40" s="45"/>
      <c r="MVZ40" s="45"/>
      <c r="MWA40" s="45"/>
      <c r="MWB40" s="45"/>
      <c r="MWC40" s="45"/>
      <c r="MWD40" s="45"/>
      <c r="MWE40" s="45"/>
      <c r="MWF40" s="45"/>
      <c r="MWG40" s="45"/>
      <c r="MWH40" s="45"/>
      <c r="MWI40" s="45"/>
      <c r="MWJ40" s="45"/>
      <c r="MWK40" s="45"/>
      <c r="MWL40" s="45"/>
      <c r="MWM40" s="45"/>
      <c r="MWN40" s="45"/>
      <c r="MWO40" s="45"/>
      <c r="MWP40" s="45"/>
      <c r="MWQ40" s="45"/>
      <c r="MWR40" s="45"/>
      <c r="MWS40" s="45"/>
      <c r="MWT40" s="45"/>
      <c r="MWU40" s="45"/>
      <c r="MWV40" s="45"/>
      <c r="MWW40" s="45"/>
      <c r="MWX40" s="45"/>
      <c r="MWY40" s="45"/>
      <c r="MWZ40" s="45"/>
      <c r="MXA40" s="45"/>
      <c r="MXB40" s="45"/>
      <c r="MXC40" s="45"/>
      <c r="MXD40" s="45"/>
      <c r="MXE40" s="45"/>
      <c r="MXF40" s="45"/>
      <c r="MXG40" s="45"/>
      <c r="MXH40" s="45"/>
      <c r="MXI40" s="45"/>
      <c r="MXJ40" s="45"/>
      <c r="MXK40" s="45"/>
      <c r="MXL40" s="45"/>
      <c r="MXM40" s="45"/>
      <c r="MXN40" s="45"/>
      <c r="MXO40" s="45"/>
      <c r="MXP40" s="45"/>
      <c r="MXQ40" s="45"/>
      <c r="MXR40" s="45"/>
      <c r="MXS40" s="45"/>
      <c r="MXT40" s="45"/>
      <c r="MXU40" s="45"/>
      <c r="MXV40" s="45"/>
      <c r="MXW40" s="45"/>
      <c r="MXX40" s="45"/>
      <c r="MXY40" s="45"/>
      <c r="MXZ40" s="45"/>
      <c r="MYA40" s="45"/>
      <c r="MYB40" s="45"/>
      <c r="MYC40" s="45"/>
      <c r="MYD40" s="45"/>
      <c r="MYE40" s="45"/>
      <c r="MYF40" s="45"/>
      <c r="MYG40" s="45"/>
      <c r="MYH40" s="45"/>
      <c r="MYI40" s="45"/>
      <c r="MYJ40" s="45"/>
      <c r="MYK40" s="45"/>
      <c r="MYL40" s="45"/>
      <c r="MYM40" s="45"/>
      <c r="MYN40" s="45"/>
      <c r="MYO40" s="45"/>
      <c r="MYP40" s="45"/>
      <c r="MYQ40" s="45"/>
      <c r="MYR40" s="45"/>
      <c r="MYS40" s="45"/>
      <c r="MYT40" s="45"/>
      <c r="MYU40" s="45"/>
      <c r="MYV40" s="45"/>
      <c r="MYW40" s="45"/>
      <c r="MYX40" s="45"/>
      <c r="MYY40" s="45"/>
      <c r="MYZ40" s="45"/>
      <c r="MZA40" s="45"/>
      <c r="MZB40" s="45"/>
      <c r="MZC40" s="45"/>
      <c r="MZD40" s="45"/>
      <c r="MZE40" s="45"/>
      <c r="MZF40" s="45"/>
      <c r="MZG40" s="45"/>
      <c r="MZH40" s="45"/>
      <c r="MZI40" s="45"/>
      <c r="MZJ40" s="45"/>
      <c r="MZK40" s="45"/>
      <c r="MZL40" s="45"/>
      <c r="MZM40" s="45"/>
      <c r="MZN40" s="45"/>
      <c r="MZO40" s="45"/>
      <c r="MZP40" s="45"/>
      <c r="MZQ40" s="45"/>
      <c r="MZR40" s="45"/>
      <c r="MZS40" s="45"/>
      <c r="MZT40" s="45"/>
      <c r="MZU40" s="45"/>
      <c r="MZV40" s="45"/>
      <c r="MZW40" s="45"/>
      <c r="MZX40" s="45"/>
      <c r="MZY40" s="45"/>
      <c r="MZZ40" s="45"/>
      <c r="NAA40" s="45"/>
      <c r="NAB40" s="45"/>
      <c r="NAC40" s="45"/>
      <c r="NAD40" s="45"/>
      <c r="NAE40" s="45"/>
      <c r="NAF40" s="45"/>
      <c r="NAG40" s="45"/>
      <c r="NAH40" s="45"/>
      <c r="NAI40" s="45"/>
      <c r="NAJ40" s="45"/>
      <c r="NAK40" s="45"/>
      <c r="NAL40" s="45"/>
      <c r="NAM40" s="45"/>
      <c r="NAN40" s="45"/>
      <c r="NAO40" s="45"/>
      <c r="NAP40" s="45"/>
      <c r="NAQ40" s="45"/>
      <c r="NAR40" s="45"/>
      <c r="NAS40" s="45"/>
      <c r="NAT40" s="45"/>
      <c r="NAU40" s="45"/>
      <c r="NAV40" s="45"/>
      <c r="NAW40" s="45"/>
      <c r="NAX40" s="45"/>
      <c r="NAY40" s="45"/>
      <c r="NAZ40" s="45"/>
      <c r="NBA40" s="45"/>
      <c r="NBB40" s="45"/>
      <c r="NBC40" s="45"/>
      <c r="NBD40" s="45"/>
      <c r="NBE40" s="45"/>
      <c r="NBF40" s="45"/>
      <c r="NBG40" s="45"/>
      <c r="NBH40" s="45"/>
      <c r="NBI40" s="45"/>
      <c r="NBJ40" s="45"/>
      <c r="NBK40" s="45"/>
      <c r="NBL40" s="45"/>
      <c r="NBM40" s="45"/>
      <c r="NBN40" s="45"/>
      <c r="NBO40" s="45"/>
      <c r="NBP40" s="45"/>
      <c r="NBQ40" s="45"/>
      <c r="NBR40" s="45"/>
      <c r="NBS40" s="45"/>
      <c r="NBT40" s="45"/>
      <c r="NBU40" s="45"/>
      <c r="NBV40" s="45"/>
      <c r="NBW40" s="45"/>
      <c r="NBX40" s="45"/>
      <c r="NBY40" s="45"/>
      <c r="NBZ40" s="45"/>
      <c r="NCA40" s="45"/>
      <c r="NCB40" s="45"/>
      <c r="NCC40" s="45"/>
      <c r="NCD40" s="45"/>
      <c r="NCE40" s="45"/>
      <c r="NCF40" s="45"/>
      <c r="NCG40" s="45"/>
      <c r="NCH40" s="45"/>
      <c r="NCI40" s="45"/>
      <c r="NCJ40" s="45"/>
      <c r="NCK40" s="45"/>
      <c r="NCL40" s="45"/>
      <c r="NCM40" s="45"/>
      <c r="NCN40" s="45"/>
      <c r="NCO40" s="45"/>
      <c r="NCP40" s="45"/>
      <c r="NCQ40" s="45"/>
      <c r="NCR40" s="45"/>
      <c r="NCS40" s="45"/>
      <c r="NCT40" s="45"/>
      <c r="NCU40" s="45"/>
      <c r="NCV40" s="45"/>
      <c r="NCW40" s="45"/>
      <c r="NCX40" s="45"/>
      <c r="NCY40" s="45"/>
      <c r="NCZ40" s="45"/>
      <c r="NDA40" s="45"/>
      <c r="NDB40" s="45"/>
      <c r="NDC40" s="45"/>
      <c r="NDD40" s="45"/>
      <c r="NDE40" s="45"/>
      <c r="NDF40" s="45"/>
      <c r="NDG40" s="45"/>
      <c r="NDH40" s="45"/>
      <c r="NDI40" s="45"/>
      <c r="NDJ40" s="45"/>
      <c r="NDK40" s="45"/>
      <c r="NDL40" s="45"/>
      <c r="NDM40" s="45"/>
      <c r="NDN40" s="45"/>
      <c r="NDO40" s="45"/>
      <c r="NDP40" s="45"/>
      <c r="NDQ40" s="45"/>
      <c r="NDR40" s="45"/>
      <c r="NDS40" s="45"/>
      <c r="NDT40" s="45"/>
      <c r="NDU40" s="45"/>
      <c r="NDV40" s="45"/>
      <c r="NDW40" s="45"/>
      <c r="NDX40" s="45"/>
      <c r="NDY40" s="45"/>
      <c r="NDZ40" s="45"/>
      <c r="NEA40" s="45"/>
      <c r="NEB40" s="45"/>
      <c r="NEC40" s="45"/>
      <c r="NED40" s="45"/>
      <c r="NEE40" s="45"/>
      <c r="NEF40" s="45"/>
      <c r="NEG40" s="45"/>
      <c r="NEH40" s="45"/>
      <c r="NEI40" s="45"/>
      <c r="NEJ40" s="45"/>
      <c r="NEK40" s="45"/>
      <c r="NEL40" s="45"/>
      <c r="NEM40" s="45"/>
      <c r="NEN40" s="45"/>
      <c r="NEO40" s="45"/>
      <c r="NEP40" s="45"/>
      <c r="NEQ40" s="45"/>
      <c r="NER40" s="45"/>
      <c r="NES40" s="45"/>
      <c r="NET40" s="45"/>
      <c r="NEU40" s="45"/>
      <c r="NEV40" s="45"/>
      <c r="NEW40" s="45"/>
      <c r="NEX40" s="45"/>
      <c r="NEY40" s="45"/>
      <c r="NEZ40" s="45"/>
      <c r="NFA40" s="45"/>
      <c r="NFB40" s="45"/>
      <c r="NFC40" s="45"/>
      <c r="NFD40" s="45"/>
      <c r="NFE40" s="45"/>
      <c r="NFF40" s="45"/>
      <c r="NFG40" s="45"/>
      <c r="NFH40" s="45"/>
      <c r="NFI40" s="45"/>
      <c r="NFJ40" s="45"/>
      <c r="NFK40" s="45"/>
      <c r="NFL40" s="45"/>
      <c r="NFM40" s="45"/>
      <c r="NFN40" s="45"/>
      <c r="NFO40" s="45"/>
      <c r="NFP40" s="45"/>
      <c r="NFQ40" s="45"/>
      <c r="NFR40" s="45"/>
      <c r="NFS40" s="45"/>
      <c r="NFT40" s="45"/>
      <c r="NFU40" s="45"/>
      <c r="NFV40" s="45"/>
      <c r="NFW40" s="45"/>
      <c r="NFX40" s="45"/>
      <c r="NFY40" s="45"/>
      <c r="NFZ40" s="45"/>
      <c r="NGA40" s="45"/>
      <c r="NGB40" s="45"/>
      <c r="NGC40" s="45"/>
      <c r="NGD40" s="45"/>
      <c r="NGE40" s="45"/>
      <c r="NGF40" s="45"/>
      <c r="NGG40" s="45"/>
      <c r="NGH40" s="45"/>
      <c r="NGI40" s="45"/>
      <c r="NGJ40" s="45"/>
      <c r="NGK40" s="45"/>
      <c r="NGL40" s="45"/>
      <c r="NGM40" s="45"/>
      <c r="NGN40" s="45"/>
      <c r="NGO40" s="45"/>
      <c r="NGP40" s="45"/>
      <c r="NGQ40" s="45"/>
      <c r="NGR40" s="45"/>
      <c r="NGS40" s="45"/>
      <c r="NGT40" s="45"/>
      <c r="NGU40" s="45"/>
      <c r="NGV40" s="45"/>
      <c r="NGW40" s="45"/>
      <c r="NGX40" s="45"/>
      <c r="NGY40" s="45"/>
      <c r="NGZ40" s="45"/>
      <c r="NHA40" s="45"/>
      <c r="NHB40" s="45"/>
      <c r="NHC40" s="45"/>
      <c r="NHD40" s="45"/>
      <c r="NHE40" s="45"/>
      <c r="NHF40" s="45"/>
      <c r="NHG40" s="45"/>
      <c r="NHH40" s="45"/>
      <c r="NHI40" s="45"/>
      <c r="NHJ40" s="45"/>
      <c r="NHK40" s="45"/>
      <c r="NHL40" s="45"/>
      <c r="NHM40" s="45"/>
      <c r="NHN40" s="45"/>
      <c r="NHO40" s="45"/>
      <c r="NHP40" s="45"/>
      <c r="NHQ40" s="45"/>
      <c r="NHR40" s="45"/>
      <c r="NHS40" s="45"/>
      <c r="NHT40" s="45"/>
      <c r="NHU40" s="45"/>
      <c r="NHV40" s="45"/>
      <c r="NHW40" s="45"/>
      <c r="NHX40" s="45"/>
      <c r="NHY40" s="45"/>
      <c r="NHZ40" s="45"/>
      <c r="NIA40" s="45"/>
      <c r="NIB40" s="45"/>
      <c r="NIC40" s="45"/>
      <c r="NID40" s="45"/>
      <c r="NIE40" s="45"/>
      <c r="NIF40" s="45"/>
      <c r="NIG40" s="45"/>
      <c r="NIH40" s="45"/>
      <c r="NII40" s="45"/>
      <c r="NIJ40" s="45"/>
      <c r="NIK40" s="45"/>
      <c r="NIL40" s="45"/>
      <c r="NIM40" s="45"/>
      <c r="NIN40" s="45"/>
      <c r="NIO40" s="45"/>
      <c r="NIP40" s="45"/>
      <c r="NIQ40" s="45"/>
      <c r="NIR40" s="45"/>
      <c r="NIS40" s="45"/>
      <c r="NIT40" s="45"/>
      <c r="NIU40" s="45"/>
      <c r="NIV40" s="45"/>
      <c r="NIW40" s="45"/>
      <c r="NIX40" s="45"/>
      <c r="NIY40" s="45"/>
      <c r="NIZ40" s="45"/>
      <c r="NJA40" s="45"/>
      <c r="NJB40" s="45"/>
      <c r="NJC40" s="45"/>
      <c r="NJD40" s="45"/>
      <c r="NJE40" s="45"/>
      <c r="NJF40" s="45"/>
      <c r="NJG40" s="45"/>
      <c r="NJH40" s="45"/>
      <c r="NJI40" s="45"/>
      <c r="NJJ40" s="45"/>
      <c r="NJK40" s="45"/>
      <c r="NJL40" s="45"/>
      <c r="NJM40" s="45"/>
      <c r="NJN40" s="45"/>
      <c r="NJO40" s="45"/>
      <c r="NJP40" s="45"/>
      <c r="NJQ40" s="45"/>
      <c r="NJR40" s="45"/>
      <c r="NJS40" s="45"/>
      <c r="NJT40" s="45"/>
      <c r="NJU40" s="45"/>
      <c r="NJV40" s="45"/>
      <c r="NJW40" s="45"/>
      <c r="NJX40" s="45"/>
      <c r="NJY40" s="45"/>
      <c r="NJZ40" s="45"/>
      <c r="NKA40" s="45"/>
      <c r="NKB40" s="45"/>
      <c r="NKC40" s="45"/>
      <c r="NKD40" s="45"/>
      <c r="NKE40" s="45"/>
      <c r="NKF40" s="45"/>
      <c r="NKG40" s="45"/>
      <c r="NKH40" s="45"/>
      <c r="NKI40" s="45"/>
      <c r="NKJ40" s="45"/>
      <c r="NKK40" s="45"/>
      <c r="NKL40" s="45"/>
      <c r="NKM40" s="45"/>
      <c r="NKN40" s="45"/>
      <c r="NKO40" s="45"/>
      <c r="NKP40" s="45"/>
      <c r="NKQ40" s="45"/>
      <c r="NKR40" s="45"/>
      <c r="NKS40" s="45"/>
      <c r="NKT40" s="45"/>
      <c r="NKU40" s="45"/>
      <c r="NKV40" s="45"/>
      <c r="NKW40" s="45"/>
      <c r="NKX40" s="45"/>
      <c r="NKY40" s="45"/>
      <c r="NKZ40" s="45"/>
      <c r="NLA40" s="45"/>
      <c r="NLB40" s="45"/>
      <c r="NLC40" s="45"/>
      <c r="NLD40" s="45"/>
      <c r="NLE40" s="45"/>
      <c r="NLF40" s="45"/>
      <c r="NLG40" s="45"/>
      <c r="NLH40" s="45"/>
      <c r="NLI40" s="45"/>
      <c r="NLJ40" s="45"/>
      <c r="NLK40" s="45"/>
      <c r="NLL40" s="45"/>
      <c r="NLM40" s="45"/>
      <c r="NLN40" s="45"/>
      <c r="NLO40" s="45"/>
      <c r="NLP40" s="45"/>
      <c r="NLQ40" s="45"/>
      <c r="NLR40" s="45"/>
      <c r="NLS40" s="45"/>
      <c r="NLT40" s="45"/>
      <c r="NLU40" s="45"/>
      <c r="NLV40" s="45"/>
      <c r="NLW40" s="45"/>
      <c r="NLX40" s="45"/>
      <c r="NLY40" s="45"/>
      <c r="NLZ40" s="45"/>
      <c r="NMA40" s="45"/>
      <c r="NMB40" s="45"/>
      <c r="NMC40" s="45"/>
      <c r="NMD40" s="45"/>
      <c r="NME40" s="45"/>
      <c r="NMF40" s="45"/>
      <c r="NMG40" s="45"/>
      <c r="NMH40" s="45"/>
      <c r="NMI40" s="45"/>
      <c r="NMJ40" s="45"/>
      <c r="NMK40" s="45"/>
      <c r="NML40" s="45"/>
      <c r="NMM40" s="45"/>
      <c r="NMN40" s="45"/>
      <c r="NMO40" s="45"/>
      <c r="NMP40" s="45"/>
      <c r="NMQ40" s="45"/>
      <c r="NMR40" s="45"/>
      <c r="NMS40" s="45"/>
      <c r="NMT40" s="45"/>
      <c r="NMU40" s="45"/>
      <c r="NMV40" s="45"/>
      <c r="NMW40" s="45"/>
      <c r="NMX40" s="45"/>
      <c r="NMY40" s="45"/>
      <c r="NMZ40" s="45"/>
      <c r="NNA40" s="45"/>
      <c r="NNB40" s="45"/>
      <c r="NNC40" s="45"/>
      <c r="NND40" s="45"/>
      <c r="NNE40" s="45"/>
      <c r="NNF40" s="45"/>
      <c r="NNG40" s="45"/>
      <c r="NNH40" s="45"/>
      <c r="NNI40" s="45"/>
      <c r="NNJ40" s="45"/>
      <c r="NNK40" s="45"/>
      <c r="NNL40" s="45"/>
      <c r="NNM40" s="45"/>
      <c r="NNN40" s="45"/>
      <c r="NNO40" s="45"/>
      <c r="NNP40" s="45"/>
      <c r="NNQ40" s="45"/>
      <c r="NNR40" s="45"/>
      <c r="NNS40" s="45"/>
      <c r="NNT40" s="45"/>
      <c r="NNU40" s="45"/>
      <c r="NNV40" s="45"/>
      <c r="NNW40" s="45"/>
      <c r="NNX40" s="45"/>
      <c r="NNY40" s="45"/>
      <c r="NNZ40" s="45"/>
      <c r="NOA40" s="45"/>
      <c r="NOB40" s="45"/>
      <c r="NOC40" s="45"/>
      <c r="NOD40" s="45"/>
      <c r="NOE40" s="45"/>
      <c r="NOF40" s="45"/>
      <c r="NOG40" s="45"/>
      <c r="NOH40" s="45"/>
      <c r="NOI40" s="45"/>
      <c r="NOJ40" s="45"/>
      <c r="NOK40" s="45"/>
      <c r="NOL40" s="45"/>
      <c r="NOM40" s="45"/>
      <c r="NON40" s="45"/>
      <c r="NOO40" s="45"/>
      <c r="NOP40" s="45"/>
      <c r="NOQ40" s="45"/>
      <c r="NOR40" s="45"/>
      <c r="NOS40" s="45"/>
      <c r="NOT40" s="45"/>
      <c r="NOU40" s="45"/>
      <c r="NOV40" s="45"/>
      <c r="NOW40" s="45"/>
      <c r="NOX40" s="45"/>
      <c r="NOY40" s="45"/>
      <c r="NOZ40" s="45"/>
      <c r="NPA40" s="45"/>
      <c r="NPB40" s="45"/>
      <c r="NPC40" s="45"/>
      <c r="NPD40" s="45"/>
      <c r="NPE40" s="45"/>
      <c r="NPF40" s="45"/>
      <c r="NPG40" s="45"/>
      <c r="NPH40" s="45"/>
      <c r="NPI40" s="45"/>
      <c r="NPJ40" s="45"/>
      <c r="NPK40" s="45"/>
      <c r="NPL40" s="45"/>
      <c r="NPM40" s="45"/>
      <c r="NPN40" s="45"/>
      <c r="NPO40" s="45"/>
      <c r="NPP40" s="45"/>
      <c r="NPQ40" s="45"/>
      <c r="NPR40" s="45"/>
      <c r="NPS40" s="45"/>
      <c r="NPT40" s="45"/>
      <c r="NPU40" s="45"/>
      <c r="NPV40" s="45"/>
      <c r="NPW40" s="45"/>
      <c r="NPX40" s="45"/>
      <c r="NPY40" s="45"/>
      <c r="NPZ40" s="45"/>
      <c r="NQA40" s="45"/>
      <c r="NQB40" s="45"/>
      <c r="NQC40" s="45"/>
      <c r="NQD40" s="45"/>
      <c r="NQE40" s="45"/>
      <c r="NQF40" s="45"/>
      <c r="NQG40" s="45"/>
      <c r="NQH40" s="45"/>
      <c r="NQI40" s="45"/>
      <c r="NQJ40" s="45"/>
      <c r="NQK40" s="45"/>
      <c r="NQL40" s="45"/>
      <c r="NQM40" s="45"/>
      <c r="NQN40" s="45"/>
      <c r="NQO40" s="45"/>
      <c r="NQP40" s="45"/>
      <c r="NQQ40" s="45"/>
      <c r="NQR40" s="45"/>
      <c r="NQS40" s="45"/>
      <c r="NQT40" s="45"/>
      <c r="NQU40" s="45"/>
      <c r="NQV40" s="45"/>
      <c r="NQW40" s="45"/>
      <c r="NQX40" s="45"/>
      <c r="NQY40" s="45"/>
      <c r="NQZ40" s="45"/>
      <c r="NRA40" s="45"/>
      <c r="NRB40" s="45"/>
      <c r="NRC40" s="45"/>
      <c r="NRD40" s="45"/>
      <c r="NRE40" s="45"/>
      <c r="NRF40" s="45"/>
      <c r="NRG40" s="45"/>
      <c r="NRH40" s="45"/>
      <c r="NRI40" s="45"/>
      <c r="NRJ40" s="45"/>
      <c r="NRK40" s="45"/>
      <c r="NRL40" s="45"/>
      <c r="NRM40" s="45"/>
      <c r="NRN40" s="45"/>
      <c r="NRO40" s="45"/>
      <c r="NRP40" s="45"/>
      <c r="NRQ40" s="45"/>
      <c r="NRR40" s="45"/>
      <c r="NRS40" s="45"/>
      <c r="NRT40" s="45"/>
      <c r="NRU40" s="45"/>
      <c r="NRV40" s="45"/>
      <c r="NRW40" s="45"/>
      <c r="NRX40" s="45"/>
      <c r="NRY40" s="45"/>
      <c r="NRZ40" s="45"/>
      <c r="NSA40" s="45"/>
      <c r="NSB40" s="45"/>
      <c r="NSC40" s="45"/>
      <c r="NSD40" s="45"/>
      <c r="NSE40" s="45"/>
      <c r="NSF40" s="45"/>
      <c r="NSG40" s="45"/>
      <c r="NSH40" s="45"/>
      <c r="NSI40" s="45"/>
      <c r="NSJ40" s="45"/>
      <c r="NSK40" s="45"/>
      <c r="NSL40" s="45"/>
      <c r="NSM40" s="45"/>
      <c r="NSN40" s="45"/>
      <c r="NSO40" s="45"/>
      <c r="NSP40" s="45"/>
      <c r="NSQ40" s="45"/>
      <c r="NSR40" s="45"/>
      <c r="NSS40" s="45"/>
      <c r="NST40" s="45"/>
      <c r="NSU40" s="45"/>
      <c r="NSV40" s="45"/>
      <c r="NSW40" s="45"/>
      <c r="NSX40" s="45"/>
      <c r="NSY40" s="45"/>
      <c r="NSZ40" s="45"/>
      <c r="NTA40" s="45"/>
      <c r="NTB40" s="45"/>
      <c r="NTC40" s="45"/>
      <c r="NTD40" s="45"/>
      <c r="NTE40" s="45"/>
      <c r="NTF40" s="45"/>
      <c r="NTG40" s="45"/>
      <c r="NTH40" s="45"/>
      <c r="NTI40" s="45"/>
      <c r="NTJ40" s="45"/>
      <c r="NTK40" s="45"/>
      <c r="NTL40" s="45"/>
      <c r="NTM40" s="45"/>
      <c r="NTN40" s="45"/>
      <c r="NTO40" s="45"/>
      <c r="NTP40" s="45"/>
      <c r="NTQ40" s="45"/>
      <c r="NTR40" s="45"/>
      <c r="NTS40" s="45"/>
      <c r="NTT40" s="45"/>
      <c r="NTU40" s="45"/>
      <c r="NTV40" s="45"/>
      <c r="NTW40" s="45"/>
      <c r="NTX40" s="45"/>
      <c r="NTY40" s="45"/>
      <c r="NTZ40" s="45"/>
      <c r="NUA40" s="45"/>
      <c r="NUB40" s="45"/>
      <c r="NUC40" s="45"/>
      <c r="NUD40" s="45"/>
      <c r="NUE40" s="45"/>
      <c r="NUF40" s="45"/>
      <c r="NUG40" s="45"/>
      <c r="NUH40" s="45"/>
      <c r="NUI40" s="45"/>
      <c r="NUJ40" s="45"/>
      <c r="NUK40" s="45"/>
      <c r="NUL40" s="45"/>
      <c r="NUM40" s="45"/>
      <c r="NUN40" s="45"/>
      <c r="NUO40" s="45"/>
      <c r="NUP40" s="45"/>
      <c r="NUQ40" s="45"/>
      <c r="NUR40" s="45"/>
      <c r="NUS40" s="45"/>
      <c r="NUT40" s="45"/>
      <c r="NUU40" s="45"/>
      <c r="NUV40" s="45"/>
      <c r="NUW40" s="45"/>
      <c r="NUX40" s="45"/>
      <c r="NUY40" s="45"/>
      <c r="NUZ40" s="45"/>
      <c r="NVA40" s="45"/>
      <c r="NVB40" s="45"/>
      <c r="NVC40" s="45"/>
      <c r="NVD40" s="45"/>
      <c r="NVE40" s="45"/>
      <c r="NVF40" s="45"/>
      <c r="NVG40" s="45"/>
      <c r="NVH40" s="45"/>
      <c r="NVI40" s="45"/>
      <c r="NVJ40" s="45"/>
      <c r="NVK40" s="45"/>
      <c r="NVL40" s="45"/>
      <c r="NVM40" s="45"/>
      <c r="NVN40" s="45"/>
      <c r="NVO40" s="45"/>
      <c r="NVP40" s="45"/>
      <c r="NVQ40" s="45"/>
      <c r="NVR40" s="45"/>
      <c r="NVS40" s="45"/>
      <c r="NVT40" s="45"/>
      <c r="NVU40" s="45"/>
      <c r="NVV40" s="45"/>
      <c r="NVW40" s="45"/>
      <c r="NVX40" s="45"/>
      <c r="NVY40" s="45"/>
      <c r="NVZ40" s="45"/>
      <c r="NWA40" s="45"/>
      <c r="NWB40" s="45"/>
      <c r="NWC40" s="45"/>
      <c r="NWD40" s="45"/>
      <c r="NWE40" s="45"/>
      <c r="NWF40" s="45"/>
      <c r="NWG40" s="45"/>
      <c r="NWH40" s="45"/>
      <c r="NWI40" s="45"/>
      <c r="NWJ40" s="45"/>
      <c r="NWK40" s="45"/>
      <c r="NWL40" s="45"/>
      <c r="NWM40" s="45"/>
      <c r="NWN40" s="45"/>
      <c r="NWO40" s="45"/>
      <c r="NWP40" s="45"/>
      <c r="NWQ40" s="45"/>
      <c r="NWR40" s="45"/>
      <c r="NWS40" s="45"/>
      <c r="NWT40" s="45"/>
      <c r="NWU40" s="45"/>
      <c r="NWV40" s="45"/>
      <c r="NWW40" s="45"/>
      <c r="NWX40" s="45"/>
      <c r="NWY40" s="45"/>
      <c r="NWZ40" s="45"/>
      <c r="NXA40" s="45"/>
      <c r="NXB40" s="45"/>
      <c r="NXC40" s="45"/>
      <c r="NXD40" s="45"/>
      <c r="NXE40" s="45"/>
      <c r="NXF40" s="45"/>
      <c r="NXG40" s="45"/>
      <c r="NXH40" s="45"/>
      <c r="NXI40" s="45"/>
      <c r="NXJ40" s="45"/>
      <c r="NXK40" s="45"/>
      <c r="NXL40" s="45"/>
      <c r="NXM40" s="45"/>
      <c r="NXN40" s="45"/>
      <c r="NXO40" s="45"/>
      <c r="NXP40" s="45"/>
      <c r="NXQ40" s="45"/>
      <c r="NXR40" s="45"/>
      <c r="NXS40" s="45"/>
      <c r="NXT40" s="45"/>
      <c r="NXU40" s="45"/>
      <c r="NXV40" s="45"/>
      <c r="NXW40" s="45"/>
      <c r="NXX40" s="45"/>
      <c r="NXY40" s="45"/>
      <c r="NXZ40" s="45"/>
      <c r="NYA40" s="45"/>
      <c r="NYB40" s="45"/>
      <c r="NYC40" s="45"/>
      <c r="NYD40" s="45"/>
      <c r="NYE40" s="45"/>
      <c r="NYF40" s="45"/>
      <c r="NYG40" s="45"/>
      <c r="NYH40" s="45"/>
      <c r="NYI40" s="45"/>
      <c r="NYJ40" s="45"/>
      <c r="NYK40" s="45"/>
      <c r="NYL40" s="45"/>
      <c r="NYM40" s="45"/>
      <c r="NYN40" s="45"/>
      <c r="NYO40" s="45"/>
      <c r="NYP40" s="45"/>
      <c r="NYQ40" s="45"/>
      <c r="NYR40" s="45"/>
      <c r="NYS40" s="45"/>
      <c r="NYT40" s="45"/>
      <c r="NYU40" s="45"/>
      <c r="NYV40" s="45"/>
      <c r="NYW40" s="45"/>
      <c r="NYX40" s="45"/>
      <c r="NYY40" s="45"/>
      <c r="NYZ40" s="45"/>
      <c r="NZA40" s="45"/>
      <c r="NZB40" s="45"/>
      <c r="NZC40" s="45"/>
      <c r="NZD40" s="45"/>
      <c r="NZE40" s="45"/>
      <c r="NZF40" s="45"/>
      <c r="NZG40" s="45"/>
      <c r="NZH40" s="45"/>
      <c r="NZI40" s="45"/>
      <c r="NZJ40" s="45"/>
      <c r="NZK40" s="45"/>
      <c r="NZL40" s="45"/>
      <c r="NZM40" s="45"/>
      <c r="NZN40" s="45"/>
      <c r="NZO40" s="45"/>
      <c r="NZP40" s="45"/>
      <c r="NZQ40" s="45"/>
      <c r="NZR40" s="45"/>
      <c r="NZS40" s="45"/>
      <c r="NZT40" s="45"/>
      <c r="NZU40" s="45"/>
      <c r="NZV40" s="45"/>
      <c r="NZW40" s="45"/>
      <c r="NZX40" s="45"/>
      <c r="NZY40" s="45"/>
      <c r="NZZ40" s="45"/>
      <c r="OAA40" s="45"/>
      <c r="OAB40" s="45"/>
      <c r="OAC40" s="45"/>
      <c r="OAD40" s="45"/>
      <c r="OAE40" s="45"/>
      <c r="OAF40" s="45"/>
      <c r="OAG40" s="45"/>
      <c r="OAH40" s="45"/>
      <c r="OAI40" s="45"/>
      <c r="OAJ40" s="45"/>
      <c r="OAK40" s="45"/>
      <c r="OAL40" s="45"/>
      <c r="OAM40" s="45"/>
      <c r="OAN40" s="45"/>
      <c r="OAO40" s="45"/>
      <c r="OAP40" s="45"/>
      <c r="OAQ40" s="45"/>
      <c r="OAR40" s="45"/>
      <c r="OAS40" s="45"/>
      <c r="OAT40" s="45"/>
      <c r="OAU40" s="45"/>
      <c r="OAV40" s="45"/>
      <c r="OAW40" s="45"/>
      <c r="OAX40" s="45"/>
      <c r="OAY40" s="45"/>
      <c r="OAZ40" s="45"/>
      <c r="OBA40" s="45"/>
      <c r="OBB40" s="45"/>
      <c r="OBC40" s="45"/>
      <c r="OBD40" s="45"/>
      <c r="OBE40" s="45"/>
      <c r="OBF40" s="45"/>
      <c r="OBG40" s="45"/>
      <c r="OBH40" s="45"/>
      <c r="OBI40" s="45"/>
      <c r="OBJ40" s="45"/>
      <c r="OBK40" s="45"/>
      <c r="OBL40" s="45"/>
      <c r="OBM40" s="45"/>
      <c r="OBN40" s="45"/>
      <c r="OBO40" s="45"/>
      <c r="OBP40" s="45"/>
      <c r="OBQ40" s="45"/>
      <c r="OBR40" s="45"/>
      <c r="OBS40" s="45"/>
      <c r="OBT40" s="45"/>
      <c r="OBU40" s="45"/>
      <c r="OBV40" s="45"/>
      <c r="OBW40" s="45"/>
      <c r="OBX40" s="45"/>
      <c r="OBY40" s="45"/>
      <c r="OBZ40" s="45"/>
      <c r="OCA40" s="45"/>
      <c r="OCB40" s="45"/>
      <c r="OCC40" s="45"/>
      <c r="OCD40" s="45"/>
      <c r="OCE40" s="45"/>
      <c r="OCF40" s="45"/>
      <c r="OCG40" s="45"/>
      <c r="OCH40" s="45"/>
      <c r="OCI40" s="45"/>
      <c r="OCJ40" s="45"/>
      <c r="OCK40" s="45"/>
      <c r="OCL40" s="45"/>
      <c r="OCM40" s="45"/>
      <c r="OCN40" s="45"/>
      <c r="OCO40" s="45"/>
      <c r="OCP40" s="45"/>
      <c r="OCQ40" s="45"/>
      <c r="OCR40" s="45"/>
      <c r="OCS40" s="45"/>
      <c r="OCT40" s="45"/>
      <c r="OCU40" s="45"/>
      <c r="OCV40" s="45"/>
      <c r="OCW40" s="45"/>
      <c r="OCX40" s="45"/>
      <c r="OCY40" s="45"/>
      <c r="OCZ40" s="45"/>
      <c r="ODA40" s="45"/>
      <c r="ODB40" s="45"/>
      <c r="ODC40" s="45"/>
      <c r="ODD40" s="45"/>
      <c r="ODE40" s="45"/>
      <c r="ODF40" s="45"/>
      <c r="ODG40" s="45"/>
      <c r="ODH40" s="45"/>
      <c r="ODI40" s="45"/>
      <c r="ODJ40" s="45"/>
      <c r="ODK40" s="45"/>
      <c r="ODL40" s="45"/>
      <c r="ODM40" s="45"/>
      <c r="ODN40" s="45"/>
      <c r="ODO40" s="45"/>
      <c r="ODP40" s="45"/>
      <c r="ODQ40" s="45"/>
      <c r="ODR40" s="45"/>
      <c r="ODS40" s="45"/>
      <c r="ODT40" s="45"/>
      <c r="ODU40" s="45"/>
      <c r="ODV40" s="45"/>
      <c r="ODW40" s="45"/>
      <c r="ODX40" s="45"/>
      <c r="ODY40" s="45"/>
      <c r="ODZ40" s="45"/>
      <c r="OEA40" s="45"/>
      <c r="OEB40" s="45"/>
      <c r="OEC40" s="45"/>
      <c r="OED40" s="45"/>
      <c r="OEE40" s="45"/>
      <c r="OEF40" s="45"/>
      <c r="OEG40" s="45"/>
      <c r="OEH40" s="45"/>
      <c r="OEI40" s="45"/>
      <c r="OEJ40" s="45"/>
      <c r="OEK40" s="45"/>
      <c r="OEL40" s="45"/>
      <c r="OEM40" s="45"/>
      <c r="OEN40" s="45"/>
      <c r="OEO40" s="45"/>
      <c r="OEP40" s="45"/>
      <c r="OEQ40" s="45"/>
      <c r="OER40" s="45"/>
      <c r="OES40" s="45"/>
      <c r="OET40" s="45"/>
      <c r="OEU40" s="45"/>
      <c r="OEV40" s="45"/>
      <c r="OEW40" s="45"/>
      <c r="OEX40" s="45"/>
      <c r="OEY40" s="45"/>
      <c r="OEZ40" s="45"/>
      <c r="OFA40" s="45"/>
      <c r="OFB40" s="45"/>
      <c r="OFC40" s="45"/>
      <c r="OFD40" s="45"/>
      <c r="OFE40" s="45"/>
      <c r="OFF40" s="45"/>
      <c r="OFG40" s="45"/>
      <c r="OFH40" s="45"/>
      <c r="OFI40" s="45"/>
      <c r="OFJ40" s="45"/>
      <c r="OFK40" s="45"/>
      <c r="OFL40" s="45"/>
      <c r="OFM40" s="45"/>
      <c r="OFN40" s="45"/>
      <c r="OFO40" s="45"/>
      <c r="OFP40" s="45"/>
      <c r="OFQ40" s="45"/>
      <c r="OFR40" s="45"/>
      <c r="OFS40" s="45"/>
      <c r="OFT40" s="45"/>
      <c r="OFU40" s="45"/>
      <c r="OFV40" s="45"/>
      <c r="OFW40" s="45"/>
      <c r="OFX40" s="45"/>
      <c r="OFY40" s="45"/>
      <c r="OFZ40" s="45"/>
      <c r="OGA40" s="45"/>
      <c r="OGB40" s="45"/>
      <c r="OGC40" s="45"/>
      <c r="OGD40" s="45"/>
      <c r="OGE40" s="45"/>
      <c r="OGF40" s="45"/>
      <c r="OGG40" s="45"/>
      <c r="OGH40" s="45"/>
      <c r="OGI40" s="45"/>
      <c r="OGJ40" s="45"/>
      <c r="OGK40" s="45"/>
      <c r="OGL40" s="45"/>
      <c r="OGM40" s="45"/>
      <c r="OGN40" s="45"/>
      <c r="OGO40" s="45"/>
      <c r="OGP40" s="45"/>
      <c r="OGQ40" s="45"/>
      <c r="OGR40" s="45"/>
      <c r="OGS40" s="45"/>
      <c r="OGT40" s="45"/>
      <c r="OGU40" s="45"/>
      <c r="OGV40" s="45"/>
      <c r="OGW40" s="45"/>
      <c r="OGX40" s="45"/>
      <c r="OGY40" s="45"/>
      <c r="OGZ40" s="45"/>
      <c r="OHA40" s="45"/>
      <c r="OHB40" s="45"/>
      <c r="OHC40" s="45"/>
      <c r="OHD40" s="45"/>
      <c r="OHE40" s="45"/>
      <c r="OHF40" s="45"/>
      <c r="OHG40" s="45"/>
      <c r="OHH40" s="45"/>
      <c r="OHI40" s="45"/>
      <c r="OHJ40" s="45"/>
      <c r="OHK40" s="45"/>
      <c r="OHL40" s="45"/>
      <c r="OHM40" s="45"/>
      <c r="OHN40" s="45"/>
      <c r="OHO40" s="45"/>
      <c r="OHP40" s="45"/>
      <c r="OHQ40" s="45"/>
      <c r="OHR40" s="45"/>
      <c r="OHS40" s="45"/>
      <c r="OHT40" s="45"/>
      <c r="OHU40" s="45"/>
      <c r="OHV40" s="45"/>
      <c r="OHW40" s="45"/>
      <c r="OHX40" s="45"/>
      <c r="OHY40" s="45"/>
      <c r="OHZ40" s="45"/>
      <c r="OIA40" s="45"/>
      <c r="OIB40" s="45"/>
      <c r="OIC40" s="45"/>
      <c r="OID40" s="45"/>
      <c r="OIE40" s="45"/>
      <c r="OIF40" s="45"/>
      <c r="OIG40" s="45"/>
      <c r="OIH40" s="45"/>
      <c r="OII40" s="45"/>
      <c r="OIJ40" s="45"/>
      <c r="OIK40" s="45"/>
      <c r="OIL40" s="45"/>
      <c r="OIM40" s="45"/>
      <c r="OIN40" s="45"/>
      <c r="OIO40" s="45"/>
      <c r="OIP40" s="45"/>
      <c r="OIQ40" s="45"/>
      <c r="OIR40" s="45"/>
      <c r="OIS40" s="45"/>
      <c r="OIT40" s="45"/>
      <c r="OIU40" s="45"/>
      <c r="OIV40" s="45"/>
      <c r="OIW40" s="45"/>
      <c r="OIX40" s="45"/>
      <c r="OIY40" s="45"/>
      <c r="OIZ40" s="45"/>
      <c r="OJA40" s="45"/>
      <c r="OJB40" s="45"/>
      <c r="OJC40" s="45"/>
      <c r="OJD40" s="45"/>
      <c r="OJE40" s="45"/>
      <c r="OJF40" s="45"/>
      <c r="OJG40" s="45"/>
      <c r="OJH40" s="45"/>
      <c r="OJI40" s="45"/>
      <c r="OJJ40" s="45"/>
      <c r="OJK40" s="45"/>
      <c r="OJL40" s="45"/>
      <c r="OJM40" s="45"/>
      <c r="OJN40" s="45"/>
      <c r="OJO40" s="45"/>
      <c r="OJP40" s="45"/>
      <c r="OJQ40" s="45"/>
      <c r="OJR40" s="45"/>
      <c r="OJS40" s="45"/>
      <c r="OJT40" s="45"/>
      <c r="OJU40" s="45"/>
      <c r="OJV40" s="45"/>
      <c r="OJW40" s="45"/>
      <c r="OJX40" s="45"/>
      <c r="OJY40" s="45"/>
      <c r="OJZ40" s="45"/>
      <c r="OKA40" s="45"/>
      <c r="OKB40" s="45"/>
      <c r="OKC40" s="45"/>
      <c r="OKD40" s="45"/>
      <c r="OKE40" s="45"/>
      <c r="OKF40" s="45"/>
      <c r="OKG40" s="45"/>
      <c r="OKH40" s="45"/>
      <c r="OKI40" s="45"/>
      <c r="OKJ40" s="45"/>
      <c r="OKK40" s="45"/>
      <c r="OKL40" s="45"/>
      <c r="OKM40" s="45"/>
      <c r="OKN40" s="45"/>
      <c r="OKO40" s="45"/>
      <c r="OKP40" s="45"/>
      <c r="OKQ40" s="45"/>
      <c r="OKR40" s="45"/>
      <c r="OKS40" s="45"/>
      <c r="OKT40" s="45"/>
      <c r="OKU40" s="45"/>
      <c r="OKV40" s="45"/>
      <c r="OKW40" s="45"/>
      <c r="OKX40" s="45"/>
      <c r="OKY40" s="45"/>
      <c r="OKZ40" s="45"/>
      <c r="OLA40" s="45"/>
      <c r="OLB40" s="45"/>
      <c r="OLC40" s="45"/>
      <c r="OLD40" s="45"/>
      <c r="OLE40" s="45"/>
      <c r="OLF40" s="45"/>
      <c r="OLG40" s="45"/>
      <c r="OLH40" s="45"/>
      <c r="OLI40" s="45"/>
      <c r="OLJ40" s="45"/>
      <c r="OLK40" s="45"/>
      <c r="OLL40" s="45"/>
      <c r="OLM40" s="45"/>
      <c r="OLN40" s="45"/>
      <c r="OLO40" s="45"/>
      <c r="OLP40" s="45"/>
      <c r="OLQ40" s="45"/>
      <c r="OLR40" s="45"/>
      <c r="OLS40" s="45"/>
      <c r="OLT40" s="45"/>
      <c r="OLU40" s="45"/>
      <c r="OLV40" s="45"/>
      <c r="OLW40" s="45"/>
      <c r="OLX40" s="45"/>
      <c r="OLY40" s="45"/>
      <c r="OLZ40" s="45"/>
      <c r="OMA40" s="45"/>
      <c r="OMB40" s="45"/>
      <c r="OMC40" s="45"/>
      <c r="OMD40" s="45"/>
      <c r="OME40" s="45"/>
      <c r="OMF40" s="45"/>
      <c r="OMG40" s="45"/>
      <c r="OMH40" s="45"/>
      <c r="OMI40" s="45"/>
      <c r="OMJ40" s="45"/>
      <c r="OMK40" s="45"/>
      <c r="OML40" s="45"/>
      <c r="OMM40" s="45"/>
      <c r="OMN40" s="45"/>
      <c r="OMO40" s="45"/>
      <c r="OMP40" s="45"/>
      <c r="OMQ40" s="45"/>
      <c r="OMR40" s="45"/>
      <c r="OMS40" s="45"/>
      <c r="OMT40" s="45"/>
      <c r="OMU40" s="45"/>
      <c r="OMV40" s="45"/>
      <c r="OMW40" s="45"/>
      <c r="OMX40" s="45"/>
      <c r="OMY40" s="45"/>
      <c r="OMZ40" s="45"/>
      <c r="ONA40" s="45"/>
      <c r="ONB40" s="45"/>
      <c r="ONC40" s="45"/>
      <c r="OND40" s="45"/>
      <c r="ONE40" s="45"/>
      <c r="ONF40" s="45"/>
      <c r="ONG40" s="45"/>
      <c r="ONH40" s="45"/>
      <c r="ONI40" s="45"/>
      <c r="ONJ40" s="45"/>
      <c r="ONK40" s="45"/>
      <c r="ONL40" s="45"/>
      <c r="ONM40" s="45"/>
      <c r="ONN40" s="45"/>
      <c r="ONO40" s="45"/>
      <c r="ONP40" s="45"/>
      <c r="ONQ40" s="45"/>
      <c r="ONR40" s="45"/>
      <c r="ONS40" s="45"/>
      <c r="ONT40" s="45"/>
      <c r="ONU40" s="45"/>
      <c r="ONV40" s="45"/>
      <c r="ONW40" s="45"/>
      <c r="ONX40" s="45"/>
      <c r="ONY40" s="45"/>
      <c r="ONZ40" s="45"/>
      <c r="OOA40" s="45"/>
      <c r="OOB40" s="45"/>
      <c r="OOC40" s="45"/>
      <c r="OOD40" s="45"/>
      <c r="OOE40" s="45"/>
      <c r="OOF40" s="45"/>
      <c r="OOG40" s="45"/>
      <c r="OOH40" s="45"/>
      <c r="OOI40" s="45"/>
      <c r="OOJ40" s="45"/>
      <c r="OOK40" s="45"/>
      <c r="OOL40" s="45"/>
      <c r="OOM40" s="45"/>
      <c r="OON40" s="45"/>
      <c r="OOO40" s="45"/>
      <c r="OOP40" s="45"/>
      <c r="OOQ40" s="45"/>
      <c r="OOR40" s="45"/>
      <c r="OOS40" s="45"/>
      <c r="OOT40" s="45"/>
      <c r="OOU40" s="45"/>
      <c r="OOV40" s="45"/>
      <c r="OOW40" s="45"/>
      <c r="OOX40" s="45"/>
      <c r="OOY40" s="45"/>
      <c r="OOZ40" s="45"/>
      <c r="OPA40" s="45"/>
      <c r="OPB40" s="45"/>
      <c r="OPC40" s="45"/>
      <c r="OPD40" s="45"/>
      <c r="OPE40" s="45"/>
      <c r="OPF40" s="45"/>
      <c r="OPG40" s="45"/>
      <c r="OPH40" s="45"/>
      <c r="OPI40" s="45"/>
      <c r="OPJ40" s="45"/>
      <c r="OPK40" s="45"/>
      <c r="OPL40" s="45"/>
      <c r="OPM40" s="45"/>
      <c r="OPN40" s="45"/>
      <c r="OPO40" s="45"/>
      <c r="OPP40" s="45"/>
      <c r="OPQ40" s="45"/>
      <c r="OPR40" s="45"/>
      <c r="OPS40" s="45"/>
      <c r="OPT40" s="45"/>
      <c r="OPU40" s="45"/>
      <c r="OPV40" s="45"/>
      <c r="OPW40" s="45"/>
      <c r="OPX40" s="45"/>
      <c r="OPY40" s="45"/>
      <c r="OPZ40" s="45"/>
      <c r="OQA40" s="45"/>
      <c r="OQB40" s="45"/>
      <c r="OQC40" s="45"/>
      <c r="OQD40" s="45"/>
      <c r="OQE40" s="45"/>
      <c r="OQF40" s="45"/>
      <c r="OQG40" s="45"/>
      <c r="OQH40" s="45"/>
      <c r="OQI40" s="45"/>
      <c r="OQJ40" s="45"/>
      <c r="OQK40" s="45"/>
      <c r="OQL40" s="45"/>
      <c r="OQM40" s="45"/>
      <c r="OQN40" s="45"/>
      <c r="OQO40" s="45"/>
      <c r="OQP40" s="45"/>
      <c r="OQQ40" s="45"/>
      <c r="OQR40" s="45"/>
      <c r="OQS40" s="45"/>
      <c r="OQT40" s="45"/>
      <c r="OQU40" s="45"/>
      <c r="OQV40" s="45"/>
      <c r="OQW40" s="45"/>
      <c r="OQX40" s="45"/>
      <c r="OQY40" s="45"/>
      <c r="OQZ40" s="45"/>
      <c r="ORA40" s="45"/>
      <c r="ORB40" s="45"/>
      <c r="ORC40" s="45"/>
      <c r="ORD40" s="45"/>
      <c r="ORE40" s="45"/>
      <c r="ORF40" s="45"/>
      <c r="ORG40" s="45"/>
      <c r="ORH40" s="45"/>
      <c r="ORI40" s="45"/>
      <c r="ORJ40" s="45"/>
      <c r="ORK40" s="45"/>
      <c r="ORL40" s="45"/>
      <c r="ORM40" s="45"/>
      <c r="ORN40" s="45"/>
      <c r="ORO40" s="45"/>
      <c r="ORP40" s="45"/>
      <c r="ORQ40" s="45"/>
      <c r="ORR40" s="45"/>
      <c r="ORS40" s="45"/>
      <c r="ORT40" s="45"/>
      <c r="ORU40" s="45"/>
      <c r="ORV40" s="45"/>
      <c r="ORW40" s="45"/>
      <c r="ORX40" s="45"/>
      <c r="ORY40" s="45"/>
      <c r="ORZ40" s="45"/>
      <c r="OSA40" s="45"/>
      <c r="OSB40" s="45"/>
      <c r="OSC40" s="45"/>
      <c r="OSD40" s="45"/>
      <c r="OSE40" s="45"/>
      <c r="OSF40" s="45"/>
      <c r="OSG40" s="45"/>
      <c r="OSH40" s="45"/>
      <c r="OSI40" s="45"/>
      <c r="OSJ40" s="45"/>
      <c r="OSK40" s="45"/>
      <c r="OSL40" s="45"/>
      <c r="OSM40" s="45"/>
      <c r="OSN40" s="45"/>
      <c r="OSO40" s="45"/>
      <c r="OSP40" s="45"/>
      <c r="OSQ40" s="45"/>
      <c r="OSR40" s="45"/>
      <c r="OSS40" s="45"/>
      <c r="OST40" s="45"/>
      <c r="OSU40" s="45"/>
      <c r="OSV40" s="45"/>
      <c r="OSW40" s="45"/>
      <c r="OSX40" s="45"/>
      <c r="OSY40" s="45"/>
      <c r="OSZ40" s="45"/>
      <c r="OTA40" s="45"/>
      <c r="OTB40" s="45"/>
      <c r="OTC40" s="45"/>
      <c r="OTD40" s="45"/>
      <c r="OTE40" s="45"/>
      <c r="OTF40" s="45"/>
      <c r="OTG40" s="45"/>
      <c r="OTH40" s="45"/>
      <c r="OTI40" s="45"/>
      <c r="OTJ40" s="45"/>
      <c r="OTK40" s="45"/>
      <c r="OTL40" s="45"/>
      <c r="OTM40" s="45"/>
      <c r="OTN40" s="45"/>
      <c r="OTO40" s="45"/>
      <c r="OTP40" s="45"/>
      <c r="OTQ40" s="45"/>
      <c r="OTR40" s="45"/>
      <c r="OTS40" s="45"/>
      <c r="OTT40" s="45"/>
      <c r="OTU40" s="45"/>
      <c r="OTV40" s="45"/>
      <c r="OTW40" s="45"/>
      <c r="OTX40" s="45"/>
      <c r="OTY40" s="45"/>
      <c r="OTZ40" s="45"/>
      <c r="OUA40" s="45"/>
      <c r="OUB40" s="45"/>
      <c r="OUC40" s="45"/>
      <c r="OUD40" s="45"/>
      <c r="OUE40" s="45"/>
      <c r="OUF40" s="45"/>
      <c r="OUG40" s="45"/>
      <c r="OUH40" s="45"/>
      <c r="OUI40" s="45"/>
      <c r="OUJ40" s="45"/>
      <c r="OUK40" s="45"/>
      <c r="OUL40" s="45"/>
      <c r="OUM40" s="45"/>
      <c r="OUN40" s="45"/>
      <c r="OUO40" s="45"/>
      <c r="OUP40" s="45"/>
      <c r="OUQ40" s="45"/>
      <c r="OUR40" s="45"/>
      <c r="OUS40" s="45"/>
      <c r="OUT40" s="45"/>
      <c r="OUU40" s="45"/>
      <c r="OUV40" s="45"/>
      <c r="OUW40" s="45"/>
      <c r="OUX40" s="45"/>
      <c r="OUY40" s="45"/>
      <c r="OUZ40" s="45"/>
      <c r="OVA40" s="45"/>
      <c r="OVB40" s="45"/>
      <c r="OVC40" s="45"/>
      <c r="OVD40" s="45"/>
      <c r="OVE40" s="45"/>
      <c r="OVF40" s="45"/>
      <c r="OVG40" s="45"/>
      <c r="OVH40" s="45"/>
      <c r="OVI40" s="45"/>
      <c r="OVJ40" s="45"/>
      <c r="OVK40" s="45"/>
      <c r="OVL40" s="45"/>
      <c r="OVM40" s="45"/>
      <c r="OVN40" s="45"/>
      <c r="OVO40" s="45"/>
      <c r="OVP40" s="45"/>
      <c r="OVQ40" s="45"/>
      <c r="OVR40" s="45"/>
      <c r="OVS40" s="45"/>
      <c r="OVT40" s="45"/>
      <c r="OVU40" s="45"/>
      <c r="OVV40" s="45"/>
      <c r="OVW40" s="45"/>
      <c r="OVX40" s="45"/>
      <c r="OVY40" s="45"/>
      <c r="OVZ40" s="45"/>
      <c r="OWA40" s="45"/>
      <c r="OWB40" s="45"/>
      <c r="OWC40" s="45"/>
      <c r="OWD40" s="45"/>
      <c r="OWE40" s="45"/>
      <c r="OWF40" s="45"/>
      <c r="OWG40" s="45"/>
      <c r="OWH40" s="45"/>
      <c r="OWI40" s="45"/>
      <c r="OWJ40" s="45"/>
      <c r="OWK40" s="45"/>
      <c r="OWL40" s="45"/>
      <c r="OWM40" s="45"/>
      <c r="OWN40" s="45"/>
      <c r="OWO40" s="45"/>
      <c r="OWP40" s="45"/>
      <c r="OWQ40" s="45"/>
      <c r="OWR40" s="45"/>
      <c r="OWS40" s="45"/>
      <c r="OWT40" s="45"/>
      <c r="OWU40" s="45"/>
      <c r="OWV40" s="45"/>
      <c r="OWW40" s="45"/>
      <c r="OWX40" s="45"/>
      <c r="OWY40" s="45"/>
      <c r="OWZ40" s="45"/>
      <c r="OXA40" s="45"/>
      <c r="OXB40" s="45"/>
      <c r="OXC40" s="45"/>
      <c r="OXD40" s="45"/>
      <c r="OXE40" s="45"/>
      <c r="OXF40" s="45"/>
      <c r="OXG40" s="45"/>
      <c r="OXH40" s="45"/>
      <c r="OXI40" s="45"/>
      <c r="OXJ40" s="45"/>
      <c r="OXK40" s="45"/>
      <c r="OXL40" s="45"/>
      <c r="OXM40" s="45"/>
      <c r="OXN40" s="45"/>
      <c r="OXO40" s="45"/>
      <c r="OXP40" s="45"/>
      <c r="OXQ40" s="45"/>
      <c r="OXR40" s="45"/>
      <c r="OXS40" s="45"/>
      <c r="OXT40" s="45"/>
      <c r="OXU40" s="45"/>
      <c r="OXV40" s="45"/>
      <c r="OXW40" s="45"/>
      <c r="OXX40" s="45"/>
      <c r="OXY40" s="45"/>
      <c r="OXZ40" s="45"/>
      <c r="OYA40" s="45"/>
      <c r="OYB40" s="45"/>
      <c r="OYC40" s="45"/>
      <c r="OYD40" s="45"/>
      <c r="OYE40" s="45"/>
      <c r="OYF40" s="45"/>
      <c r="OYG40" s="45"/>
      <c r="OYH40" s="45"/>
      <c r="OYI40" s="45"/>
      <c r="OYJ40" s="45"/>
      <c r="OYK40" s="45"/>
      <c r="OYL40" s="45"/>
      <c r="OYM40" s="45"/>
      <c r="OYN40" s="45"/>
      <c r="OYO40" s="45"/>
      <c r="OYP40" s="45"/>
      <c r="OYQ40" s="45"/>
      <c r="OYR40" s="45"/>
      <c r="OYS40" s="45"/>
      <c r="OYT40" s="45"/>
      <c r="OYU40" s="45"/>
      <c r="OYV40" s="45"/>
      <c r="OYW40" s="45"/>
      <c r="OYX40" s="45"/>
      <c r="OYY40" s="45"/>
      <c r="OYZ40" s="45"/>
      <c r="OZA40" s="45"/>
      <c r="OZB40" s="45"/>
      <c r="OZC40" s="45"/>
      <c r="OZD40" s="45"/>
      <c r="OZE40" s="45"/>
      <c r="OZF40" s="45"/>
      <c r="OZG40" s="45"/>
      <c r="OZH40" s="45"/>
      <c r="OZI40" s="45"/>
      <c r="OZJ40" s="45"/>
      <c r="OZK40" s="45"/>
      <c r="OZL40" s="45"/>
      <c r="OZM40" s="45"/>
      <c r="OZN40" s="45"/>
      <c r="OZO40" s="45"/>
      <c r="OZP40" s="45"/>
      <c r="OZQ40" s="45"/>
      <c r="OZR40" s="45"/>
      <c r="OZS40" s="45"/>
      <c r="OZT40" s="45"/>
      <c r="OZU40" s="45"/>
      <c r="OZV40" s="45"/>
      <c r="OZW40" s="45"/>
      <c r="OZX40" s="45"/>
      <c r="OZY40" s="45"/>
      <c r="OZZ40" s="45"/>
      <c r="PAA40" s="45"/>
      <c r="PAB40" s="45"/>
      <c r="PAC40" s="45"/>
      <c r="PAD40" s="45"/>
      <c r="PAE40" s="45"/>
      <c r="PAF40" s="45"/>
      <c r="PAG40" s="45"/>
      <c r="PAH40" s="45"/>
      <c r="PAI40" s="45"/>
      <c r="PAJ40" s="45"/>
      <c r="PAK40" s="45"/>
      <c r="PAL40" s="45"/>
      <c r="PAM40" s="45"/>
      <c r="PAN40" s="45"/>
      <c r="PAO40" s="45"/>
      <c r="PAP40" s="45"/>
      <c r="PAQ40" s="45"/>
      <c r="PAR40" s="45"/>
      <c r="PAS40" s="45"/>
      <c r="PAT40" s="45"/>
      <c r="PAU40" s="45"/>
      <c r="PAV40" s="45"/>
      <c r="PAW40" s="45"/>
      <c r="PAX40" s="45"/>
      <c r="PAY40" s="45"/>
      <c r="PAZ40" s="45"/>
      <c r="PBA40" s="45"/>
      <c r="PBB40" s="45"/>
      <c r="PBC40" s="45"/>
      <c r="PBD40" s="45"/>
      <c r="PBE40" s="45"/>
      <c r="PBF40" s="45"/>
      <c r="PBG40" s="45"/>
      <c r="PBH40" s="45"/>
      <c r="PBI40" s="45"/>
      <c r="PBJ40" s="45"/>
      <c r="PBK40" s="45"/>
      <c r="PBL40" s="45"/>
      <c r="PBM40" s="45"/>
      <c r="PBN40" s="45"/>
      <c r="PBO40" s="45"/>
      <c r="PBP40" s="45"/>
      <c r="PBQ40" s="45"/>
      <c r="PBR40" s="45"/>
      <c r="PBS40" s="45"/>
      <c r="PBT40" s="45"/>
      <c r="PBU40" s="45"/>
      <c r="PBV40" s="45"/>
      <c r="PBW40" s="45"/>
      <c r="PBX40" s="45"/>
      <c r="PBY40" s="45"/>
      <c r="PBZ40" s="45"/>
      <c r="PCA40" s="45"/>
      <c r="PCB40" s="45"/>
      <c r="PCC40" s="45"/>
      <c r="PCD40" s="45"/>
      <c r="PCE40" s="45"/>
      <c r="PCF40" s="45"/>
      <c r="PCG40" s="45"/>
      <c r="PCH40" s="45"/>
      <c r="PCI40" s="45"/>
      <c r="PCJ40" s="45"/>
      <c r="PCK40" s="45"/>
      <c r="PCL40" s="45"/>
      <c r="PCM40" s="45"/>
      <c r="PCN40" s="45"/>
      <c r="PCO40" s="45"/>
      <c r="PCP40" s="45"/>
      <c r="PCQ40" s="45"/>
      <c r="PCR40" s="45"/>
      <c r="PCS40" s="45"/>
      <c r="PCT40" s="45"/>
      <c r="PCU40" s="45"/>
      <c r="PCV40" s="45"/>
      <c r="PCW40" s="45"/>
      <c r="PCX40" s="45"/>
      <c r="PCY40" s="45"/>
      <c r="PCZ40" s="45"/>
      <c r="PDA40" s="45"/>
      <c r="PDB40" s="45"/>
      <c r="PDC40" s="45"/>
      <c r="PDD40" s="45"/>
      <c r="PDE40" s="45"/>
      <c r="PDF40" s="45"/>
      <c r="PDG40" s="45"/>
      <c r="PDH40" s="45"/>
      <c r="PDI40" s="45"/>
      <c r="PDJ40" s="45"/>
      <c r="PDK40" s="45"/>
      <c r="PDL40" s="45"/>
      <c r="PDM40" s="45"/>
      <c r="PDN40" s="45"/>
      <c r="PDO40" s="45"/>
      <c r="PDP40" s="45"/>
      <c r="PDQ40" s="45"/>
      <c r="PDR40" s="45"/>
      <c r="PDS40" s="45"/>
      <c r="PDT40" s="45"/>
      <c r="PDU40" s="45"/>
      <c r="PDV40" s="45"/>
      <c r="PDW40" s="45"/>
      <c r="PDX40" s="45"/>
      <c r="PDY40" s="45"/>
      <c r="PDZ40" s="45"/>
      <c r="PEA40" s="45"/>
      <c r="PEB40" s="45"/>
      <c r="PEC40" s="45"/>
      <c r="PED40" s="45"/>
      <c r="PEE40" s="45"/>
      <c r="PEF40" s="45"/>
      <c r="PEG40" s="45"/>
      <c r="PEH40" s="45"/>
      <c r="PEI40" s="45"/>
      <c r="PEJ40" s="45"/>
      <c r="PEK40" s="45"/>
      <c r="PEL40" s="45"/>
      <c r="PEM40" s="45"/>
      <c r="PEN40" s="45"/>
      <c r="PEO40" s="45"/>
      <c r="PEP40" s="45"/>
      <c r="PEQ40" s="45"/>
      <c r="PER40" s="45"/>
      <c r="PES40" s="45"/>
      <c r="PET40" s="45"/>
      <c r="PEU40" s="45"/>
      <c r="PEV40" s="45"/>
      <c r="PEW40" s="45"/>
      <c r="PEX40" s="45"/>
      <c r="PEY40" s="45"/>
      <c r="PEZ40" s="45"/>
      <c r="PFA40" s="45"/>
      <c r="PFB40" s="45"/>
      <c r="PFC40" s="45"/>
      <c r="PFD40" s="45"/>
      <c r="PFE40" s="45"/>
      <c r="PFF40" s="45"/>
      <c r="PFG40" s="45"/>
      <c r="PFH40" s="45"/>
      <c r="PFI40" s="45"/>
      <c r="PFJ40" s="45"/>
      <c r="PFK40" s="45"/>
      <c r="PFL40" s="45"/>
      <c r="PFM40" s="45"/>
      <c r="PFN40" s="45"/>
      <c r="PFO40" s="45"/>
      <c r="PFP40" s="45"/>
      <c r="PFQ40" s="45"/>
      <c r="PFR40" s="45"/>
      <c r="PFS40" s="45"/>
      <c r="PFT40" s="45"/>
      <c r="PFU40" s="45"/>
      <c r="PFV40" s="45"/>
      <c r="PFW40" s="45"/>
      <c r="PFX40" s="45"/>
      <c r="PFY40" s="45"/>
      <c r="PFZ40" s="45"/>
      <c r="PGA40" s="45"/>
      <c r="PGB40" s="45"/>
      <c r="PGC40" s="45"/>
      <c r="PGD40" s="45"/>
      <c r="PGE40" s="45"/>
      <c r="PGF40" s="45"/>
      <c r="PGG40" s="45"/>
      <c r="PGH40" s="45"/>
      <c r="PGI40" s="45"/>
      <c r="PGJ40" s="45"/>
      <c r="PGK40" s="45"/>
      <c r="PGL40" s="45"/>
      <c r="PGM40" s="45"/>
      <c r="PGN40" s="45"/>
      <c r="PGO40" s="45"/>
      <c r="PGP40" s="45"/>
      <c r="PGQ40" s="45"/>
      <c r="PGR40" s="45"/>
      <c r="PGS40" s="45"/>
      <c r="PGT40" s="45"/>
      <c r="PGU40" s="45"/>
      <c r="PGV40" s="45"/>
      <c r="PGW40" s="45"/>
      <c r="PGX40" s="45"/>
      <c r="PGY40" s="45"/>
      <c r="PGZ40" s="45"/>
      <c r="PHA40" s="45"/>
      <c r="PHB40" s="45"/>
      <c r="PHC40" s="45"/>
      <c r="PHD40" s="45"/>
      <c r="PHE40" s="45"/>
      <c r="PHF40" s="45"/>
      <c r="PHG40" s="45"/>
      <c r="PHH40" s="45"/>
      <c r="PHI40" s="45"/>
      <c r="PHJ40" s="45"/>
      <c r="PHK40" s="45"/>
      <c r="PHL40" s="45"/>
      <c r="PHM40" s="45"/>
      <c r="PHN40" s="45"/>
      <c r="PHO40" s="45"/>
      <c r="PHP40" s="45"/>
      <c r="PHQ40" s="45"/>
      <c r="PHR40" s="45"/>
      <c r="PHS40" s="45"/>
      <c r="PHT40" s="45"/>
      <c r="PHU40" s="45"/>
      <c r="PHV40" s="45"/>
      <c r="PHW40" s="45"/>
      <c r="PHX40" s="45"/>
      <c r="PHY40" s="45"/>
      <c r="PHZ40" s="45"/>
      <c r="PIA40" s="45"/>
      <c r="PIB40" s="45"/>
      <c r="PIC40" s="45"/>
      <c r="PID40" s="45"/>
      <c r="PIE40" s="45"/>
      <c r="PIF40" s="45"/>
      <c r="PIG40" s="45"/>
      <c r="PIH40" s="45"/>
      <c r="PII40" s="45"/>
      <c r="PIJ40" s="45"/>
      <c r="PIK40" s="45"/>
      <c r="PIL40" s="45"/>
      <c r="PIM40" s="45"/>
      <c r="PIN40" s="45"/>
      <c r="PIO40" s="45"/>
      <c r="PIP40" s="45"/>
      <c r="PIQ40" s="45"/>
      <c r="PIR40" s="45"/>
      <c r="PIS40" s="45"/>
      <c r="PIT40" s="45"/>
      <c r="PIU40" s="45"/>
      <c r="PIV40" s="45"/>
      <c r="PIW40" s="45"/>
      <c r="PIX40" s="45"/>
      <c r="PIY40" s="45"/>
      <c r="PIZ40" s="45"/>
      <c r="PJA40" s="45"/>
      <c r="PJB40" s="45"/>
      <c r="PJC40" s="45"/>
      <c r="PJD40" s="45"/>
      <c r="PJE40" s="45"/>
      <c r="PJF40" s="45"/>
      <c r="PJG40" s="45"/>
      <c r="PJH40" s="45"/>
      <c r="PJI40" s="45"/>
      <c r="PJJ40" s="45"/>
      <c r="PJK40" s="45"/>
      <c r="PJL40" s="45"/>
      <c r="PJM40" s="45"/>
      <c r="PJN40" s="45"/>
      <c r="PJO40" s="45"/>
      <c r="PJP40" s="45"/>
      <c r="PJQ40" s="45"/>
      <c r="PJR40" s="45"/>
      <c r="PJS40" s="45"/>
      <c r="PJT40" s="45"/>
      <c r="PJU40" s="45"/>
      <c r="PJV40" s="45"/>
      <c r="PJW40" s="45"/>
      <c r="PJX40" s="45"/>
      <c r="PJY40" s="45"/>
      <c r="PJZ40" s="45"/>
      <c r="PKA40" s="45"/>
      <c r="PKB40" s="45"/>
      <c r="PKC40" s="45"/>
      <c r="PKD40" s="45"/>
      <c r="PKE40" s="45"/>
      <c r="PKF40" s="45"/>
      <c r="PKG40" s="45"/>
      <c r="PKH40" s="45"/>
      <c r="PKI40" s="45"/>
      <c r="PKJ40" s="45"/>
      <c r="PKK40" s="45"/>
      <c r="PKL40" s="45"/>
      <c r="PKM40" s="45"/>
      <c r="PKN40" s="45"/>
      <c r="PKO40" s="45"/>
      <c r="PKP40" s="45"/>
      <c r="PKQ40" s="45"/>
      <c r="PKR40" s="45"/>
      <c r="PKS40" s="45"/>
      <c r="PKT40" s="45"/>
      <c r="PKU40" s="45"/>
      <c r="PKV40" s="45"/>
      <c r="PKW40" s="45"/>
      <c r="PKX40" s="45"/>
      <c r="PKY40" s="45"/>
      <c r="PKZ40" s="45"/>
      <c r="PLA40" s="45"/>
      <c r="PLB40" s="45"/>
      <c r="PLC40" s="45"/>
      <c r="PLD40" s="45"/>
      <c r="PLE40" s="45"/>
      <c r="PLF40" s="45"/>
      <c r="PLG40" s="45"/>
      <c r="PLH40" s="45"/>
      <c r="PLI40" s="45"/>
      <c r="PLJ40" s="45"/>
      <c r="PLK40" s="45"/>
      <c r="PLL40" s="45"/>
      <c r="PLM40" s="45"/>
      <c r="PLN40" s="45"/>
      <c r="PLO40" s="45"/>
      <c r="PLP40" s="45"/>
      <c r="PLQ40" s="45"/>
      <c r="PLR40" s="45"/>
      <c r="PLS40" s="45"/>
      <c r="PLT40" s="45"/>
      <c r="PLU40" s="45"/>
      <c r="PLV40" s="45"/>
      <c r="PLW40" s="45"/>
      <c r="PLX40" s="45"/>
      <c r="PLY40" s="45"/>
      <c r="PLZ40" s="45"/>
      <c r="PMA40" s="45"/>
      <c r="PMB40" s="45"/>
      <c r="PMC40" s="45"/>
      <c r="PMD40" s="45"/>
      <c r="PME40" s="45"/>
      <c r="PMF40" s="45"/>
      <c r="PMG40" s="45"/>
      <c r="PMH40" s="45"/>
      <c r="PMI40" s="45"/>
      <c r="PMJ40" s="45"/>
      <c r="PMK40" s="45"/>
      <c r="PML40" s="45"/>
      <c r="PMM40" s="45"/>
      <c r="PMN40" s="45"/>
      <c r="PMO40" s="45"/>
      <c r="PMP40" s="45"/>
      <c r="PMQ40" s="45"/>
      <c r="PMR40" s="45"/>
      <c r="PMS40" s="45"/>
      <c r="PMT40" s="45"/>
      <c r="PMU40" s="45"/>
      <c r="PMV40" s="45"/>
      <c r="PMW40" s="45"/>
      <c r="PMX40" s="45"/>
      <c r="PMY40" s="45"/>
      <c r="PMZ40" s="45"/>
      <c r="PNA40" s="45"/>
      <c r="PNB40" s="45"/>
      <c r="PNC40" s="45"/>
      <c r="PND40" s="45"/>
      <c r="PNE40" s="45"/>
      <c r="PNF40" s="45"/>
      <c r="PNG40" s="45"/>
      <c r="PNH40" s="45"/>
      <c r="PNI40" s="45"/>
      <c r="PNJ40" s="45"/>
      <c r="PNK40" s="45"/>
      <c r="PNL40" s="45"/>
      <c r="PNM40" s="45"/>
      <c r="PNN40" s="45"/>
      <c r="PNO40" s="45"/>
      <c r="PNP40" s="45"/>
      <c r="PNQ40" s="45"/>
      <c r="PNR40" s="45"/>
      <c r="PNS40" s="45"/>
      <c r="PNT40" s="45"/>
      <c r="PNU40" s="45"/>
      <c r="PNV40" s="45"/>
      <c r="PNW40" s="45"/>
      <c r="PNX40" s="45"/>
      <c r="PNY40" s="45"/>
      <c r="PNZ40" s="45"/>
      <c r="POA40" s="45"/>
      <c r="POB40" s="45"/>
      <c r="POC40" s="45"/>
      <c r="POD40" s="45"/>
      <c r="POE40" s="45"/>
      <c r="POF40" s="45"/>
      <c r="POG40" s="45"/>
      <c r="POH40" s="45"/>
      <c r="POI40" s="45"/>
      <c r="POJ40" s="45"/>
      <c r="POK40" s="45"/>
      <c r="POL40" s="45"/>
      <c r="POM40" s="45"/>
      <c r="PON40" s="45"/>
      <c r="POO40" s="45"/>
      <c r="POP40" s="45"/>
      <c r="POQ40" s="45"/>
      <c r="POR40" s="45"/>
      <c r="POS40" s="45"/>
      <c r="POT40" s="45"/>
      <c r="POU40" s="45"/>
      <c r="POV40" s="45"/>
      <c r="POW40" s="45"/>
      <c r="POX40" s="45"/>
      <c r="POY40" s="45"/>
      <c r="POZ40" s="45"/>
      <c r="PPA40" s="45"/>
      <c r="PPB40" s="45"/>
      <c r="PPC40" s="45"/>
      <c r="PPD40" s="45"/>
      <c r="PPE40" s="45"/>
      <c r="PPF40" s="45"/>
      <c r="PPG40" s="45"/>
      <c r="PPH40" s="45"/>
      <c r="PPI40" s="45"/>
      <c r="PPJ40" s="45"/>
      <c r="PPK40" s="45"/>
      <c r="PPL40" s="45"/>
      <c r="PPM40" s="45"/>
      <c r="PPN40" s="45"/>
      <c r="PPO40" s="45"/>
      <c r="PPP40" s="45"/>
      <c r="PPQ40" s="45"/>
      <c r="PPR40" s="45"/>
      <c r="PPS40" s="45"/>
      <c r="PPT40" s="45"/>
      <c r="PPU40" s="45"/>
      <c r="PPV40" s="45"/>
      <c r="PPW40" s="45"/>
      <c r="PPX40" s="45"/>
      <c r="PPY40" s="45"/>
      <c r="PPZ40" s="45"/>
      <c r="PQA40" s="45"/>
      <c r="PQB40" s="45"/>
      <c r="PQC40" s="45"/>
      <c r="PQD40" s="45"/>
      <c r="PQE40" s="45"/>
      <c r="PQF40" s="45"/>
      <c r="PQG40" s="45"/>
      <c r="PQH40" s="45"/>
      <c r="PQI40" s="45"/>
      <c r="PQJ40" s="45"/>
      <c r="PQK40" s="45"/>
      <c r="PQL40" s="45"/>
      <c r="PQM40" s="45"/>
      <c r="PQN40" s="45"/>
      <c r="PQO40" s="45"/>
      <c r="PQP40" s="45"/>
      <c r="PQQ40" s="45"/>
      <c r="PQR40" s="45"/>
      <c r="PQS40" s="45"/>
      <c r="PQT40" s="45"/>
      <c r="PQU40" s="45"/>
      <c r="PQV40" s="45"/>
      <c r="PQW40" s="45"/>
      <c r="PQX40" s="45"/>
      <c r="PQY40" s="45"/>
      <c r="PQZ40" s="45"/>
      <c r="PRA40" s="45"/>
      <c r="PRB40" s="45"/>
      <c r="PRC40" s="45"/>
      <c r="PRD40" s="45"/>
      <c r="PRE40" s="45"/>
      <c r="PRF40" s="45"/>
      <c r="PRG40" s="45"/>
      <c r="PRH40" s="45"/>
      <c r="PRI40" s="45"/>
      <c r="PRJ40" s="45"/>
      <c r="PRK40" s="45"/>
      <c r="PRL40" s="45"/>
      <c r="PRM40" s="45"/>
      <c r="PRN40" s="45"/>
      <c r="PRO40" s="45"/>
      <c r="PRP40" s="45"/>
      <c r="PRQ40" s="45"/>
      <c r="PRR40" s="45"/>
      <c r="PRS40" s="45"/>
      <c r="PRT40" s="45"/>
      <c r="PRU40" s="45"/>
      <c r="PRV40" s="45"/>
      <c r="PRW40" s="45"/>
      <c r="PRX40" s="45"/>
      <c r="PRY40" s="45"/>
      <c r="PRZ40" s="45"/>
      <c r="PSA40" s="45"/>
      <c r="PSB40" s="45"/>
      <c r="PSC40" s="45"/>
      <c r="PSD40" s="45"/>
      <c r="PSE40" s="45"/>
      <c r="PSF40" s="45"/>
      <c r="PSG40" s="45"/>
      <c r="PSH40" s="45"/>
      <c r="PSI40" s="45"/>
      <c r="PSJ40" s="45"/>
      <c r="PSK40" s="45"/>
      <c r="PSL40" s="45"/>
      <c r="PSM40" s="45"/>
      <c r="PSN40" s="45"/>
      <c r="PSO40" s="45"/>
      <c r="PSP40" s="45"/>
      <c r="PSQ40" s="45"/>
      <c r="PSR40" s="45"/>
      <c r="PSS40" s="45"/>
      <c r="PST40" s="45"/>
      <c r="PSU40" s="45"/>
      <c r="PSV40" s="45"/>
      <c r="PSW40" s="45"/>
      <c r="PSX40" s="45"/>
      <c r="PSY40" s="45"/>
      <c r="PSZ40" s="45"/>
      <c r="PTA40" s="45"/>
      <c r="PTB40" s="45"/>
      <c r="PTC40" s="45"/>
      <c r="PTD40" s="45"/>
      <c r="PTE40" s="45"/>
      <c r="PTF40" s="45"/>
      <c r="PTG40" s="45"/>
      <c r="PTH40" s="45"/>
      <c r="PTI40" s="45"/>
      <c r="PTJ40" s="45"/>
      <c r="PTK40" s="45"/>
      <c r="PTL40" s="45"/>
      <c r="PTM40" s="45"/>
      <c r="PTN40" s="45"/>
      <c r="PTO40" s="45"/>
      <c r="PTP40" s="45"/>
      <c r="PTQ40" s="45"/>
      <c r="PTR40" s="45"/>
      <c r="PTS40" s="45"/>
      <c r="PTT40" s="45"/>
      <c r="PTU40" s="45"/>
      <c r="PTV40" s="45"/>
      <c r="PTW40" s="45"/>
      <c r="PTX40" s="45"/>
      <c r="PTY40" s="45"/>
      <c r="PTZ40" s="45"/>
      <c r="PUA40" s="45"/>
      <c r="PUB40" s="45"/>
      <c r="PUC40" s="45"/>
      <c r="PUD40" s="45"/>
      <c r="PUE40" s="45"/>
      <c r="PUF40" s="45"/>
      <c r="PUG40" s="45"/>
      <c r="PUH40" s="45"/>
      <c r="PUI40" s="45"/>
      <c r="PUJ40" s="45"/>
      <c r="PUK40" s="45"/>
      <c r="PUL40" s="45"/>
      <c r="PUM40" s="45"/>
      <c r="PUN40" s="45"/>
      <c r="PUO40" s="45"/>
      <c r="PUP40" s="45"/>
      <c r="PUQ40" s="45"/>
      <c r="PUR40" s="45"/>
      <c r="PUS40" s="45"/>
      <c r="PUT40" s="45"/>
      <c r="PUU40" s="45"/>
      <c r="PUV40" s="45"/>
      <c r="PUW40" s="45"/>
      <c r="PUX40" s="45"/>
      <c r="PUY40" s="45"/>
      <c r="PUZ40" s="45"/>
      <c r="PVA40" s="45"/>
      <c r="PVB40" s="45"/>
      <c r="PVC40" s="45"/>
      <c r="PVD40" s="45"/>
      <c r="PVE40" s="45"/>
      <c r="PVF40" s="45"/>
      <c r="PVG40" s="45"/>
      <c r="PVH40" s="45"/>
      <c r="PVI40" s="45"/>
      <c r="PVJ40" s="45"/>
      <c r="PVK40" s="45"/>
      <c r="PVL40" s="45"/>
      <c r="PVM40" s="45"/>
      <c r="PVN40" s="45"/>
      <c r="PVO40" s="45"/>
      <c r="PVP40" s="45"/>
      <c r="PVQ40" s="45"/>
      <c r="PVR40" s="45"/>
      <c r="PVS40" s="45"/>
      <c r="PVT40" s="45"/>
      <c r="PVU40" s="45"/>
      <c r="PVV40" s="45"/>
      <c r="PVW40" s="45"/>
      <c r="PVX40" s="45"/>
      <c r="PVY40" s="45"/>
      <c r="PVZ40" s="45"/>
      <c r="PWA40" s="45"/>
      <c r="PWB40" s="45"/>
      <c r="PWC40" s="45"/>
      <c r="PWD40" s="45"/>
      <c r="PWE40" s="45"/>
      <c r="PWF40" s="45"/>
      <c r="PWG40" s="45"/>
      <c r="PWH40" s="45"/>
      <c r="PWI40" s="45"/>
      <c r="PWJ40" s="45"/>
      <c r="PWK40" s="45"/>
      <c r="PWL40" s="45"/>
      <c r="PWM40" s="45"/>
      <c r="PWN40" s="45"/>
      <c r="PWO40" s="45"/>
      <c r="PWP40" s="45"/>
      <c r="PWQ40" s="45"/>
      <c r="PWR40" s="45"/>
      <c r="PWS40" s="45"/>
      <c r="PWT40" s="45"/>
      <c r="PWU40" s="45"/>
      <c r="PWV40" s="45"/>
      <c r="PWW40" s="45"/>
      <c r="PWX40" s="45"/>
      <c r="PWY40" s="45"/>
      <c r="PWZ40" s="45"/>
      <c r="PXA40" s="45"/>
      <c r="PXB40" s="45"/>
      <c r="PXC40" s="45"/>
      <c r="PXD40" s="45"/>
      <c r="PXE40" s="45"/>
      <c r="PXF40" s="45"/>
      <c r="PXG40" s="45"/>
      <c r="PXH40" s="45"/>
      <c r="PXI40" s="45"/>
      <c r="PXJ40" s="45"/>
      <c r="PXK40" s="45"/>
      <c r="PXL40" s="45"/>
      <c r="PXM40" s="45"/>
      <c r="PXN40" s="45"/>
      <c r="PXO40" s="45"/>
      <c r="PXP40" s="45"/>
      <c r="PXQ40" s="45"/>
      <c r="PXR40" s="45"/>
      <c r="PXS40" s="45"/>
      <c r="PXT40" s="45"/>
      <c r="PXU40" s="45"/>
      <c r="PXV40" s="45"/>
      <c r="PXW40" s="45"/>
      <c r="PXX40" s="45"/>
      <c r="PXY40" s="45"/>
      <c r="PXZ40" s="45"/>
      <c r="PYA40" s="45"/>
      <c r="PYB40" s="45"/>
      <c r="PYC40" s="45"/>
      <c r="PYD40" s="45"/>
      <c r="PYE40" s="45"/>
      <c r="PYF40" s="45"/>
      <c r="PYG40" s="45"/>
      <c r="PYH40" s="45"/>
      <c r="PYI40" s="45"/>
      <c r="PYJ40" s="45"/>
      <c r="PYK40" s="45"/>
      <c r="PYL40" s="45"/>
      <c r="PYM40" s="45"/>
      <c r="PYN40" s="45"/>
      <c r="PYO40" s="45"/>
      <c r="PYP40" s="45"/>
      <c r="PYQ40" s="45"/>
      <c r="PYR40" s="45"/>
      <c r="PYS40" s="45"/>
      <c r="PYT40" s="45"/>
      <c r="PYU40" s="45"/>
      <c r="PYV40" s="45"/>
      <c r="PYW40" s="45"/>
      <c r="PYX40" s="45"/>
      <c r="PYY40" s="45"/>
      <c r="PYZ40" s="45"/>
      <c r="PZA40" s="45"/>
      <c r="PZB40" s="45"/>
      <c r="PZC40" s="45"/>
      <c r="PZD40" s="45"/>
      <c r="PZE40" s="45"/>
      <c r="PZF40" s="45"/>
      <c r="PZG40" s="45"/>
      <c r="PZH40" s="45"/>
      <c r="PZI40" s="45"/>
      <c r="PZJ40" s="45"/>
      <c r="PZK40" s="45"/>
      <c r="PZL40" s="45"/>
      <c r="PZM40" s="45"/>
      <c r="PZN40" s="45"/>
      <c r="PZO40" s="45"/>
      <c r="PZP40" s="45"/>
      <c r="PZQ40" s="45"/>
      <c r="PZR40" s="45"/>
      <c r="PZS40" s="45"/>
      <c r="PZT40" s="45"/>
      <c r="PZU40" s="45"/>
      <c r="PZV40" s="45"/>
      <c r="PZW40" s="45"/>
      <c r="PZX40" s="45"/>
      <c r="PZY40" s="45"/>
      <c r="PZZ40" s="45"/>
      <c r="QAA40" s="45"/>
      <c r="QAB40" s="45"/>
      <c r="QAC40" s="45"/>
      <c r="QAD40" s="45"/>
      <c r="QAE40" s="45"/>
      <c r="QAF40" s="45"/>
      <c r="QAG40" s="45"/>
      <c r="QAH40" s="45"/>
      <c r="QAI40" s="45"/>
      <c r="QAJ40" s="45"/>
      <c r="QAK40" s="45"/>
      <c r="QAL40" s="45"/>
      <c r="QAM40" s="45"/>
      <c r="QAN40" s="45"/>
      <c r="QAO40" s="45"/>
      <c r="QAP40" s="45"/>
      <c r="QAQ40" s="45"/>
      <c r="QAR40" s="45"/>
      <c r="QAS40" s="45"/>
      <c r="QAT40" s="45"/>
      <c r="QAU40" s="45"/>
      <c r="QAV40" s="45"/>
      <c r="QAW40" s="45"/>
      <c r="QAX40" s="45"/>
      <c r="QAY40" s="45"/>
      <c r="QAZ40" s="45"/>
      <c r="QBA40" s="45"/>
      <c r="QBB40" s="45"/>
      <c r="QBC40" s="45"/>
      <c r="QBD40" s="45"/>
      <c r="QBE40" s="45"/>
      <c r="QBF40" s="45"/>
      <c r="QBG40" s="45"/>
      <c r="QBH40" s="45"/>
      <c r="QBI40" s="45"/>
      <c r="QBJ40" s="45"/>
      <c r="QBK40" s="45"/>
      <c r="QBL40" s="45"/>
      <c r="QBM40" s="45"/>
      <c r="QBN40" s="45"/>
      <c r="QBO40" s="45"/>
      <c r="QBP40" s="45"/>
      <c r="QBQ40" s="45"/>
      <c r="QBR40" s="45"/>
      <c r="QBS40" s="45"/>
      <c r="QBT40" s="45"/>
      <c r="QBU40" s="45"/>
      <c r="QBV40" s="45"/>
      <c r="QBW40" s="45"/>
      <c r="QBX40" s="45"/>
      <c r="QBY40" s="45"/>
      <c r="QBZ40" s="45"/>
      <c r="QCA40" s="45"/>
      <c r="QCB40" s="45"/>
      <c r="QCC40" s="45"/>
      <c r="QCD40" s="45"/>
      <c r="QCE40" s="45"/>
      <c r="QCF40" s="45"/>
      <c r="QCG40" s="45"/>
      <c r="QCH40" s="45"/>
      <c r="QCI40" s="45"/>
      <c r="QCJ40" s="45"/>
      <c r="QCK40" s="45"/>
      <c r="QCL40" s="45"/>
      <c r="QCM40" s="45"/>
      <c r="QCN40" s="45"/>
      <c r="QCO40" s="45"/>
      <c r="QCP40" s="45"/>
      <c r="QCQ40" s="45"/>
      <c r="QCR40" s="45"/>
      <c r="QCS40" s="45"/>
      <c r="QCT40" s="45"/>
      <c r="QCU40" s="45"/>
      <c r="QCV40" s="45"/>
      <c r="QCW40" s="45"/>
      <c r="QCX40" s="45"/>
      <c r="QCY40" s="45"/>
      <c r="QCZ40" s="45"/>
      <c r="QDA40" s="45"/>
      <c r="QDB40" s="45"/>
      <c r="QDC40" s="45"/>
      <c r="QDD40" s="45"/>
      <c r="QDE40" s="45"/>
      <c r="QDF40" s="45"/>
      <c r="QDG40" s="45"/>
      <c r="QDH40" s="45"/>
      <c r="QDI40" s="45"/>
      <c r="QDJ40" s="45"/>
      <c r="QDK40" s="45"/>
      <c r="QDL40" s="45"/>
      <c r="QDM40" s="45"/>
      <c r="QDN40" s="45"/>
      <c r="QDO40" s="45"/>
      <c r="QDP40" s="45"/>
      <c r="QDQ40" s="45"/>
      <c r="QDR40" s="45"/>
      <c r="QDS40" s="45"/>
      <c r="QDT40" s="45"/>
      <c r="QDU40" s="45"/>
      <c r="QDV40" s="45"/>
      <c r="QDW40" s="45"/>
      <c r="QDX40" s="45"/>
      <c r="QDY40" s="45"/>
      <c r="QDZ40" s="45"/>
      <c r="QEA40" s="45"/>
      <c r="QEB40" s="45"/>
      <c r="QEC40" s="45"/>
      <c r="QED40" s="45"/>
      <c r="QEE40" s="45"/>
      <c r="QEF40" s="45"/>
      <c r="QEG40" s="45"/>
      <c r="QEH40" s="45"/>
      <c r="QEI40" s="45"/>
      <c r="QEJ40" s="45"/>
      <c r="QEK40" s="45"/>
      <c r="QEL40" s="45"/>
      <c r="QEM40" s="45"/>
      <c r="QEN40" s="45"/>
      <c r="QEO40" s="45"/>
      <c r="QEP40" s="45"/>
      <c r="QEQ40" s="45"/>
      <c r="QER40" s="45"/>
      <c r="QES40" s="45"/>
      <c r="QET40" s="45"/>
      <c r="QEU40" s="45"/>
      <c r="QEV40" s="45"/>
      <c r="QEW40" s="45"/>
      <c r="QEX40" s="45"/>
      <c r="QEY40" s="45"/>
      <c r="QEZ40" s="45"/>
      <c r="QFA40" s="45"/>
      <c r="QFB40" s="45"/>
      <c r="QFC40" s="45"/>
      <c r="QFD40" s="45"/>
      <c r="QFE40" s="45"/>
      <c r="QFF40" s="45"/>
      <c r="QFG40" s="45"/>
      <c r="QFH40" s="45"/>
      <c r="QFI40" s="45"/>
      <c r="QFJ40" s="45"/>
      <c r="QFK40" s="45"/>
      <c r="QFL40" s="45"/>
      <c r="QFM40" s="45"/>
      <c r="QFN40" s="45"/>
      <c r="QFO40" s="45"/>
      <c r="QFP40" s="45"/>
      <c r="QFQ40" s="45"/>
      <c r="QFR40" s="45"/>
      <c r="QFS40" s="45"/>
      <c r="QFT40" s="45"/>
      <c r="QFU40" s="45"/>
      <c r="QFV40" s="45"/>
      <c r="QFW40" s="45"/>
      <c r="QFX40" s="45"/>
      <c r="QFY40" s="45"/>
      <c r="QFZ40" s="45"/>
      <c r="QGA40" s="45"/>
      <c r="QGB40" s="45"/>
      <c r="QGC40" s="45"/>
      <c r="QGD40" s="45"/>
      <c r="QGE40" s="45"/>
      <c r="QGF40" s="45"/>
      <c r="QGG40" s="45"/>
      <c r="QGH40" s="45"/>
      <c r="QGI40" s="45"/>
      <c r="QGJ40" s="45"/>
      <c r="QGK40" s="45"/>
      <c r="QGL40" s="45"/>
      <c r="QGM40" s="45"/>
      <c r="QGN40" s="45"/>
      <c r="QGO40" s="45"/>
      <c r="QGP40" s="45"/>
      <c r="QGQ40" s="45"/>
      <c r="QGR40" s="45"/>
      <c r="QGS40" s="45"/>
      <c r="QGT40" s="45"/>
      <c r="QGU40" s="45"/>
      <c r="QGV40" s="45"/>
      <c r="QGW40" s="45"/>
      <c r="QGX40" s="45"/>
      <c r="QGY40" s="45"/>
      <c r="QGZ40" s="45"/>
      <c r="QHA40" s="45"/>
      <c r="QHB40" s="45"/>
      <c r="QHC40" s="45"/>
      <c r="QHD40" s="45"/>
      <c r="QHE40" s="45"/>
      <c r="QHF40" s="45"/>
      <c r="QHG40" s="45"/>
      <c r="QHH40" s="45"/>
      <c r="QHI40" s="45"/>
      <c r="QHJ40" s="45"/>
      <c r="QHK40" s="45"/>
      <c r="QHL40" s="45"/>
      <c r="QHM40" s="45"/>
      <c r="QHN40" s="45"/>
      <c r="QHO40" s="45"/>
      <c r="QHP40" s="45"/>
      <c r="QHQ40" s="45"/>
      <c r="QHR40" s="45"/>
      <c r="QHS40" s="45"/>
      <c r="QHT40" s="45"/>
      <c r="QHU40" s="45"/>
      <c r="QHV40" s="45"/>
      <c r="QHW40" s="45"/>
      <c r="QHX40" s="45"/>
      <c r="QHY40" s="45"/>
      <c r="QHZ40" s="45"/>
      <c r="QIA40" s="45"/>
      <c r="QIB40" s="45"/>
      <c r="QIC40" s="45"/>
      <c r="QID40" s="45"/>
      <c r="QIE40" s="45"/>
      <c r="QIF40" s="45"/>
      <c r="QIG40" s="45"/>
      <c r="QIH40" s="45"/>
      <c r="QII40" s="45"/>
      <c r="QIJ40" s="45"/>
      <c r="QIK40" s="45"/>
      <c r="QIL40" s="45"/>
      <c r="QIM40" s="45"/>
      <c r="QIN40" s="45"/>
      <c r="QIO40" s="45"/>
      <c r="QIP40" s="45"/>
      <c r="QIQ40" s="45"/>
      <c r="QIR40" s="45"/>
      <c r="QIS40" s="45"/>
      <c r="QIT40" s="45"/>
      <c r="QIU40" s="45"/>
      <c r="QIV40" s="45"/>
      <c r="QIW40" s="45"/>
      <c r="QIX40" s="45"/>
      <c r="QIY40" s="45"/>
      <c r="QIZ40" s="45"/>
      <c r="QJA40" s="45"/>
      <c r="QJB40" s="45"/>
      <c r="QJC40" s="45"/>
      <c r="QJD40" s="45"/>
      <c r="QJE40" s="45"/>
      <c r="QJF40" s="45"/>
      <c r="QJG40" s="45"/>
      <c r="QJH40" s="45"/>
      <c r="QJI40" s="45"/>
      <c r="QJJ40" s="45"/>
      <c r="QJK40" s="45"/>
      <c r="QJL40" s="45"/>
      <c r="QJM40" s="45"/>
      <c r="QJN40" s="45"/>
      <c r="QJO40" s="45"/>
      <c r="QJP40" s="45"/>
      <c r="QJQ40" s="45"/>
      <c r="QJR40" s="45"/>
      <c r="QJS40" s="45"/>
      <c r="QJT40" s="45"/>
      <c r="QJU40" s="45"/>
      <c r="QJV40" s="45"/>
      <c r="QJW40" s="45"/>
      <c r="QJX40" s="45"/>
      <c r="QJY40" s="45"/>
      <c r="QJZ40" s="45"/>
      <c r="QKA40" s="45"/>
      <c r="QKB40" s="45"/>
      <c r="QKC40" s="45"/>
      <c r="QKD40" s="45"/>
      <c r="QKE40" s="45"/>
      <c r="QKF40" s="45"/>
      <c r="QKG40" s="45"/>
      <c r="QKH40" s="45"/>
      <c r="QKI40" s="45"/>
      <c r="QKJ40" s="45"/>
      <c r="QKK40" s="45"/>
      <c r="QKL40" s="45"/>
      <c r="QKM40" s="45"/>
      <c r="QKN40" s="45"/>
      <c r="QKO40" s="45"/>
      <c r="QKP40" s="45"/>
      <c r="QKQ40" s="45"/>
      <c r="QKR40" s="45"/>
      <c r="QKS40" s="45"/>
      <c r="QKT40" s="45"/>
      <c r="QKU40" s="45"/>
      <c r="QKV40" s="45"/>
      <c r="QKW40" s="45"/>
      <c r="QKX40" s="45"/>
      <c r="QKY40" s="45"/>
      <c r="QKZ40" s="45"/>
      <c r="QLA40" s="45"/>
      <c r="QLB40" s="45"/>
      <c r="QLC40" s="45"/>
      <c r="QLD40" s="45"/>
      <c r="QLE40" s="45"/>
      <c r="QLF40" s="45"/>
      <c r="QLG40" s="45"/>
      <c r="QLH40" s="45"/>
      <c r="QLI40" s="45"/>
      <c r="QLJ40" s="45"/>
      <c r="QLK40" s="45"/>
      <c r="QLL40" s="45"/>
      <c r="QLM40" s="45"/>
      <c r="QLN40" s="45"/>
      <c r="QLO40" s="45"/>
      <c r="QLP40" s="45"/>
      <c r="QLQ40" s="45"/>
      <c r="QLR40" s="45"/>
      <c r="QLS40" s="45"/>
      <c r="QLT40" s="45"/>
      <c r="QLU40" s="45"/>
      <c r="QLV40" s="45"/>
      <c r="QLW40" s="45"/>
      <c r="QLX40" s="45"/>
      <c r="QLY40" s="45"/>
      <c r="QLZ40" s="45"/>
      <c r="QMA40" s="45"/>
      <c r="QMB40" s="45"/>
      <c r="QMC40" s="45"/>
      <c r="QMD40" s="45"/>
      <c r="QME40" s="45"/>
      <c r="QMF40" s="45"/>
      <c r="QMG40" s="45"/>
      <c r="QMH40" s="45"/>
      <c r="QMI40" s="45"/>
      <c r="QMJ40" s="45"/>
      <c r="QMK40" s="45"/>
      <c r="QML40" s="45"/>
      <c r="QMM40" s="45"/>
      <c r="QMN40" s="45"/>
      <c r="QMO40" s="45"/>
      <c r="QMP40" s="45"/>
      <c r="QMQ40" s="45"/>
      <c r="QMR40" s="45"/>
      <c r="QMS40" s="45"/>
      <c r="QMT40" s="45"/>
      <c r="QMU40" s="45"/>
      <c r="QMV40" s="45"/>
      <c r="QMW40" s="45"/>
      <c r="QMX40" s="45"/>
      <c r="QMY40" s="45"/>
      <c r="QMZ40" s="45"/>
      <c r="QNA40" s="45"/>
      <c r="QNB40" s="45"/>
      <c r="QNC40" s="45"/>
      <c r="QND40" s="45"/>
      <c r="QNE40" s="45"/>
      <c r="QNF40" s="45"/>
      <c r="QNG40" s="45"/>
      <c r="QNH40" s="45"/>
      <c r="QNI40" s="45"/>
      <c r="QNJ40" s="45"/>
      <c r="QNK40" s="45"/>
      <c r="QNL40" s="45"/>
      <c r="QNM40" s="45"/>
      <c r="QNN40" s="45"/>
      <c r="QNO40" s="45"/>
      <c r="QNP40" s="45"/>
      <c r="QNQ40" s="45"/>
      <c r="QNR40" s="45"/>
      <c r="QNS40" s="45"/>
      <c r="QNT40" s="45"/>
      <c r="QNU40" s="45"/>
      <c r="QNV40" s="45"/>
      <c r="QNW40" s="45"/>
      <c r="QNX40" s="45"/>
      <c r="QNY40" s="45"/>
      <c r="QNZ40" s="45"/>
      <c r="QOA40" s="45"/>
      <c r="QOB40" s="45"/>
      <c r="QOC40" s="45"/>
      <c r="QOD40" s="45"/>
      <c r="QOE40" s="45"/>
      <c r="QOF40" s="45"/>
      <c r="QOG40" s="45"/>
      <c r="QOH40" s="45"/>
      <c r="QOI40" s="45"/>
      <c r="QOJ40" s="45"/>
      <c r="QOK40" s="45"/>
      <c r="QOL40" s="45"/>
      <c r="QOM40" s="45"/>
      <c r="QON40" s="45"/>
      <c r="QOO40" s="45"/>
      <c r="QOP40" s="45"/>
      <c r="QOQ40" s="45"/>
      <c r="QOR40" s="45"/>
      <c r="QOS40" s="45"/>
      <c r="QOT40" s="45"/>
      <c r="QOU40" s="45"/>
      <c r="QOV40" s="45"/>
      <c r="QOW40" s="45"/>
      <c r="QOX40" s="45"/>
      <c r="QOY40" s="45"/>
      <c r="QOZ40" s="45"/>
      <c r="QPA40" s="45"/>
      <c r="QPB40" s="45"/>
      <c r="QPC40" s="45"/>
      <c r="QPD40" s="45"/>
      <c r="QPE40" s="45"/>
      <c r="QPF40" s="45"/>
      <c r="QPG40" s="45"/>
      <c r="QPH40" s="45"/>
      <c r="QPI40" s="45"/>
      <c r="QPJ40" s="45"/>
      <c r="QPK40" s="45"/>
      <c r="QPL40" s="45"/>
      <c r="QPM40" s="45"/>
      <c r="QPN40" s="45"/>
      <c r="QPO40" s="45"/>
      <c r="QPP40" s="45"/>
      <c r="QPQ40" s="45"/>
      <c r="QPR40" s="45"/>
      <c r="QPS40" s="45"/>
      <c r="QPT40" s="45"/>
      <c r="QPU40" s="45"/>
      <c r="QPV40" s="45"/>
      <c r="QPW40" s="45"/>
      <c r="QPX40" s="45"/>
      <c r="QPY40" s="45"/>
      <c r="QPZ40" s="45"/>
      <c r="QQA40" s="45"/>
      <c r="QQB40" s="45"/>
      <c r="QQC40" s="45"/>
      <c r="QQD40" s="45"/>
      <c r="QQE40" s="45"/>
      <c r="QQF40" s="45"/>
      <c r="QQG40" s="45"/>
      <c r="QQH40" s="45"/>
      <c r="QQI40" s="45"/>
      <c r="QQJ40" s="45"/>
      <c r="QQK40" s="45"/>
      <c r="QQL40" s="45"/>
      <c r="QQM40" s="45"/>
      <c r="QQN40" s="45"/>
      <c r="QQO40" s="45"/>
      <c r="QQP40" s="45"/>
      <c r="QQQ40" s="45"/>
      <c r="QQR40" s="45"/>
      <c r="QQS40" s="45"/>
      <c r="QQT40" s="45"/>
      <c r="QQU40" s="45"/>
      <c r="QQV40" s="45"/>
      <c r="QQW40" s="45"/>
      <c r="QQX40" s="45"/>
      <c r="QQY40" s="45"/>
      <c r="QQZ40" s="45"/>
      <c r="QRA40" s="45"/>
      <c r="QRB40" s="45"/>
      <c r="QRC40" s="45"/>
      <c r="QRD40" s="45"/>
      <c r="QRE40" s="45"/>
      <c r="QRF40" s="45"/>
      <c r="QRG40" s="45"/>
      <c r="QRH40" s="45"/>
      <c r="QRI40" s="45"/>
      <c r="QRJ40" s="45"/>
      <c r="QRK40" s="45"/>
      <c r="QRL40" s="45"/>
      <c r="QRM40" s="45"/>
      <c r="QRN40" s="45"/>
      <c r="QRO40" s="45"/>
      <c r="QRP40" s="45"/>
      <c r="QRQ40" s="45"/>
      <c r="QRR40" s="45"/>
      <c r="QRS40" s="45"/>
      <c r="QRT40" s="45"/>
      <c r="QRU40" s="45"/>
      <c r="QRV40" s="45"/>
      <c r="QRW40" s="45"/>
      <c r="QRX40" s="45"/>
      <c r="QRY40" s="45"/>
      <c r="QRZ40" s="45"/>
      <c r="QSA40" s="45"/>
      <c r="QSB40" s="45"/>
      <c r="QSC40" s="45"/>
      <c r="QSD40" s="45"/>
      <c r="QSE40" s="45"/>
      <c r="QSF40" s="45"/>
      <c r="QSG40" s="45"/>
      <c r="QSH40" s="45"/>
      <c r="QSI40" s="45"/>
      <c r="QSJ40" s="45"/>
      <c r="QSK40" s="45"/>
      <c r="QSL40" s="45"/>
      <c r="QSM40" s="45"/>
      <c r="QSN40" s="45"/>
      <c r="QSO40" s="45"/>
      <c r="QSP40" s="45"/>
      <c r="QSQ40" s="45"/>
      <c r="QSR40" s="45"/>
      <c r="QSS40" s="45"/>
      <c r="QST40" s="45"/>
      <c r="QSU40" s="45"/>
      <c r="QSV40" s="45"/>
      <c r="QSW40" s="45"/>
      <c r="QSX40" s="45"/>
      <c r="QSY40" s="45"/>
      <c r="QSZ40" s="45"/>
      <c r="QTA40" s="45"/>
      <c r="QTB40" s="45"/>
      <c r="QTC40" s="45"/>
      <c r="QTD40" s="45"/>
      <c r="QTE40" s="45"/>
      <c r="QTF40" s="45"/>
      <c r="QTG40" s="45"/>
      <c r="QTH40" s="45"/>
      <c r="QTI40" s="45"/>
      <c r="QTJ40" s="45"/>
      <c r="QTK40" s="45"/>
      <c r="QTL40" s="45"/>
      <c r="QTM40" s="45"/>
      <c r="QTN40" s="45"/>
      <c r="QTO40" s="45"/>
      <c r="QTP40" s="45"/>
      <c r="QTQ40" s="45"/>
      <c r="QTR40" s="45"/>
      <c r="QTS40" s="45"/>
      <c r="QTT40" s="45"/>
      <c r="QTU40" s="45"/>
      <c r="QTV40" s="45"/>
      <c r="QTW40" s="45"/>
      <c r="QTX40" s="45"/>
      <c r="QTY40" s="45"/>
      <c r="QTZ40" s="45"/>
      <c r="QUA40" s="45"/>
      <c r="QUB40" s="45"/>
      <c r="QUC40" s="45"/>
      <c r="QUD40" s="45"/>
      <c r="QUE40" s="45"/>
      <c r="QUF40" s="45"/>
      <c r="QUG40" s="45"/>
      <c r="QUH40" s="45"/>
      <c r="QUI40" s="45"/>
      <c r="QUJ40" s="45"/>
      <c r="QUK40" s="45"/>
      <c r="QUL40" s="45"/>
      <c r="QUM40" s="45"/>
      <c r="QUN40" s="45"/>
      <c r="QUO40" s="45"/>
      <c r="QUP40" s="45"/>
      <c r="QUQ40" s="45"/>
      <c r="QUR40" s="45"/>
      <c r="QUS40" s="45"/>
      <c r="QUT40" s="45"/>
      <c r="QUU40" s="45"/>
      <c r="QUV40" s="45"/>
      <c r="QUW40" s="45"/>
      <c r="QUX40" s="45"/>
      <c r="QUY40" s="45"/>
      <c r="QUZ40" s="45"/>
      <c r="QVA40" s="45"/>
      <c r="QVB40" s="45"/>
      <c r="QVC40" s="45"/>
      <c r="QVD40" s="45"/>
      <c r="QVE40" s="45"/>
      <c r="QVF40" s="45"/>
      <c r="QVG40" s="45"/>
      <c r="QVH40" s="45"/>
      <c r="QVI40" s="45"/>
      <c r="QVJ40" s="45"/>
      <c r="QVK40" s="45"/>
      <c r="QVL40" s="45"/>
      <c r="QVM40" s="45"/>
      <c r="QVN40" s="45"/>
      <c r="QVO40" s="45"/>
      <c r="QVP40" s="45"/>
      <c r="QVQ40" s="45"/>
      <c r="QVR40" s="45"/>
      <c r="QVS40" s="45"/>
      <c r="QVT40" s="45"/>
      <c r="QVU40" s="45"/>
      <c r="QVV40" s="45"/>
      <c r="QVW40" s="45"/>
      <c r="QVX40" s="45"/>
      <c r="QVY40" s="45"/>
      <c r="QVZ40" s="45"/>
      <c r="QWA40" s="45"/>
      <c r="QWB40" s="45"/>
      <c r="QWC40" s="45"/>
      <c r="QWD40" s="45"/>
      <c r="QWE40" s="45"/>
      <c r="QWF40" s="45"/>
      <c r="QWG40" s="45"/>
      <c r="QWH40" s="45"/>
      <c r="QWI40" s="45"/>
      <c r="QWJ40" s="45"/>
      <c r="QWK40" s="45"/>
      <c r="QWL40" s="45"/>
      <c r="QWM40" s="45"/>
      <c r="QWN40" s="45"/>
      <c r="QWO40" s="45"/>
      <c r="QWP40" s="45"/>
      <c r="QWQ40" s="45"/>
      <c r="QWR40" s="45"/>
      <c r="QWS40" s="45"/>
      <c r="QWT40" s="45"/>
      <c r="QWU40" s="45"/>
      <c r="QWV40" s="45"/>
      <c r="QWW40" s="45"/>
      <c r="QWX40" s="45"/>
      <c r="QWY40" s="45"/>
      <c r="QWZ40" s="45"/>
      <c r="QXA40" s="45"/>
      <c r="QXB40" s="45"/>
      <c r="QXC40" s="45"/>
      <c r="QXD40" s="45"/>
      <c r="QXE40" s="45"/>
      <c r="QXF40" s="45"/>
      <c r="QXG40" s="45"/>
      <c r="QXH40" s="45"/>
      <c r="QXI40" s="45"/>
      <c r="QXJ40" s="45"/>
      <c r="QXK40" s="45"/>
      <c r="QXL40" s="45"/>
      <c r="QXM40" s="45"/>
      <c r="QXN40" s="45"/>
      <c r="QXO40" s="45"/>
      <c r="QXP40" s="45"/>
      <c r="QXQ40" s="45"/>
      <c r="QXR40" s="45"/>
      <c r="QXS40" s="45"/>
      <c r="QXT40" s="45"/>
      <c r="QXU40" s="45"/>
      <c r="QXV40" s="45"/>
      <c r="QXW40" s="45"/>
      <c r="QXX40" s="45"/>
      <c r="QXY40" s="45"/>
      <c r="QXZ40" s="45"/>
      <c r="QYA40" s="45"/>
      <c r="QYB40" s="45"/>
      <c r="QYC40" s="45"/>
      <c r="QYD40" s="45"/>
      <c r="QYE40" s="45"/>
      <c r="QYF40" s="45"/>
      <c r="QYG40" s="45"/>
      <c r="QYH40" s="45"/>
      <c r="QYI40" s="45"/>
      <c r="QYJ40" s="45"/>
      <c r="QYK40" s="45"/>
      <c r="QYL40" s="45"/>
      <c r="QYM40" s="45"/>
      <c r="QYN40" s="45"/>
      <c r="QYO40" s="45"/>
      <c r="QYP40" s="45"/>
      <c r="QYQ40" s="45"/>
      <c r="QYR40" s="45"/>
      <c r="QYS40" s="45"/>
      <c r="QYT40" s="45"/>
      <c r="QYU40" s="45"/>
      <c r="QYV40" s="45"/>
      <c r="QYW40" s="45"/>
      <c r="QYX40" s="45"/>
      <c r="QYY40" s="45"/>
      <c r="QYZ40" s="45"/>
      <c r="QZA40" s="45"/>
      <c r="QZB40" s="45"/>
      <c r="QZC40" s="45"/>
      <c r="QZD40" s="45"/>
      <c r="QZE40" s="45"/>
      <c r="QZF40" s="45"/>
      <c r="QZG40" s="45"/>
      <c r="QZH40" s="45"/>
      <c r="QZI40" s="45"/>
      <c r="QZJ40" s="45"/>
      <c r="QZK40" s="45"/>
      <c r="QZL40" s="45"/>
      <c r="QZM40" s="45"/>
      <c r="QZN40" s="45"/>
      <c r="QZO40" s="45"/>
      <c r="QZP40" s="45"/>
      <c r="QZQ40" s="45"/>
      <c r="QZR40" s="45"/>
      <c r="QZS40" s="45"/>
      <c r="QZT40" s="45"/>
      <c r="QZU40" s="45"/>
      <c r="QZV40" s="45"/>
      <c r="QZW40" s="45"/>
      <c r="QZX40" s="45"/>
      <c r="QZY40" s="45"/>
      <c r="QZZ40" s="45"/>
      <c r="RAA40" s="45"/>
      <c r="RAB40" s="45"/>
      <c r="RAC40" s="45"/>
      <c r="RAD40" s="45"/>
      <c r="RAE40" s="45"/>
      <c r="RAF40" s="45"/>
      <c r="RAG40" s="45"/>
      <c r="RAH40" s="45"/>
      <c r="RAI40" s="45"/>
      <c r="RAJ40" s="45"/>
      <c r="RAK40" s="45"/>
      <c r="RAL40" s="45"/>
      <c r="RAM40" s="45"/>
      <c r="RAN40" s="45"/>
      <c r="RAO40" s="45"/>
      <c r="RAP40" s="45"/>
      <c r="RAQ40" s="45"/>
      <c r="RAR40" s="45"/>
      <c r="RAS40" s="45"/>
      <c r="RAT40" s="45"/>
      <c r="RAU40" s="45"/>
      <c r="RAV40" s="45"/>
      <c r="RAW40" s="45"/>
      <c r="RAX40" s="45"/>
      <c r="RAY40" s="45"/>
      <c r="RAZ40" s="45"/>
      <c r="RBA40" s="45"/>
      <c r="RBB40" s="45"/>
      <c r="RBC40" s="45"/>
      <c r="RBD40" s="45"/>
      <c r="RBE40" s="45"/>
      <c r="RBF40" s="45"/>
      <c r="RBG40" s="45"/>
      <c r="RBH40" s="45"/>
      <c r="RBI40" s="45"/>
      <c r="RBJ40" s="45"/>
      <c r="RBK40" s="45"/>
      <c r="RBL40" s="45"/>
      <c r="RBM40" s="45"/>
      <c r="RBN40" s="45"/>
      <c r="RBO40" s="45"/>
      <c r="RBP40" s="45"/>
      <c r="RBQ40" s="45"/>
      <c r="RBR40" s="45"/>
      <c r="RBS40" s="45"/>
      <c r="RBT40" s="45"/>
      <c r="RBU40" s="45"/>
      <c r="RBV40" s="45"/>
      <c r="RBW40" s="45"/>
      <c r="RBX40" s="45"/>
      <c r="RBY40" s="45"/>
      <c r="RBZ40" s="45"/>
      <c r="RCA40" s="45"/>
      <c r="RCB40" s="45"/>
      <c r="RCC40" s="45"/>
      <c r="RCD40" s="45"/>
      <c r="RCE40" s="45"/>
      <c r="RCF40" s="45"/>
      <c r="RCG40" s="45"/>
      <c r="RCH40" s="45"/>
      <c r="RCI40" s="45"/>
      <c r="RCJ40" s="45"/>
      <c r="RCK40" s="45"/>
      <c r="RCL40" s="45"/>
      <c r="RCM40" s="45"/>
      <c r="RCN40" s="45"/>
      <c r="RCO40" s="45"/>
      <c r="RCP40" s="45"/>
      <c r="RCQ40" s="45"/>
      <c r="RCR40" s="45"/>
      <c r="RCS40" s="45"/>
      <c r="RCT40" s="45"/>
      <c r="RCU40" s="45"/>
      <c r="RCV40" s="45"/>
      <c r="RCW40" s="45"/>
      <c r="RCX40" s="45"/>
      <c r="RCY40" s="45"/>
      <c r="RCZ40" s="45"/>
      <c r="RDA40" s="45"/>
      <c r="RDB40" s="45"/>
      <c r="RDC40" s="45"/>
      <c r="RDD40" s="45"/>
      <c r="RDE40" s="45"/>
      <c r="RDF40" s="45"/>
      <c r="RDG40" s="45"/>
      <c r="RDH40" s="45"/>
      <c r="RDI40" s="45"/>
      <c r="RDJ40" s="45"/>
      <c r="RDK40" s="45"/>
      <c r="RDL40" s="45"/>
      <c r="RDM40" s="45"/>
      <c r="RDN40" s="45"/>
      <c r="RDO40" s="45"/>
      <c r="RDP40" s="45"/>
      <c r="RDQ40" s="45"/>
      <c r="RDR40" s="45"/>
      <c r="RDS40" s="45"/>
      <c r="RDT40" s="45"/>
      <c r="RDU40" s="45"/>
      <c r="RDV40" s="45"/>
      <c r="RDW40" s="45"/>
      <c r="RDX40" s="45"/>
      <c r="RDY40" s="45"/>
      <c r="RDZ40" s="45"/>
      <c r="REA40" s="45"/>
      <c r="REB40" s="45"/>
      <c r="REC40" s="45"/>
      <c r="RED40" s="45"/>
      <c r="REE40" s="45"/>
      <c r="REF40" s="45"/>
      <c r="REG40" s="45"/>
      <c r="REH40" s="45"/>
      <c r="REI40" s="45"/>
      <c r="REJ40" s="45"/>
      <c r="REK40" s="45"/>
      <c r="REL40" s="45"/>
      <c r="REM40" s="45"/>
      <c r="REN40" s="45"/>
      <c r="REO40" s="45"/>
      <c r="REP40" s="45"/>
      <c r="REQ40" s="45"/>
      <c r="RER40" s="45"/>
      <c r="RES40" s="45"/>
      <c r="RET40" s="45"/>
      <c r="REU40" s="45"/>
      <c r="REV40" s="45"/>
      <c r="REW40" s="45"/>
      <c r="REX40" s="45"/>
      <c r="REY40" s="45"/>
      <c r="REZ40" s="45"/>
      <c r="RFA40" s="45"/>
      <c r="RFB40" s="45"/>
      <c r="RFC40" s="45"/>
      <c r="RFD40" s="45"/>
      <c r="RFE40" s="45"/>
      <c r="RFF40" s="45"/>
      <c r="RFG40" s="45"/>
      <c r="RFH40" s="45"/>
      <c r="RFI40" s="45"/>
      <c r="RFJ40" s="45"/>
      <c r="RFK40" s="45"/>
      <c r="RFL40" s="45"/>
      <c r="RFM40" s="45"/>
      <c r="RFN40" s="45"/>
      <c r="RFO40" s="45"/>
      <c r="RFP40" s="45"/>
      <c r="RFQ40" s="45"/>
      <c r="RFR40" s="45"/>
      <c r="RFS40" s="45"/>
      <c r="RFT40" s="45"/>
      <c r="RFU40" s="45"/>
      <c r="RFV40" s="45"/>
      <c r="RFW40" s="45"/>
      <c r="RFX40" s="45"/>
      <c r="RFY40" s="45"/>
      <c r="RFZ40" s="45"/>
      <c r="RGA40" s="45"/>
      <c r="RGB40" s="45"/>
      <c r="RGC40" s="45"/>
      <c r="RGD40" s="45"/>
      <c r="RGE40" s="45"/>
      <c r="RGF40" s="45"/>
      <c r="RGG40" s="45"/>
      <c r="RGH40" s="45"/>
      <c r="RGI40" s="45"/>
      <c r="RGJ40" s="45"/>
      <c r="RGK40" s="45"/>
      <c r="RGL40" s="45"/>
      <c r="RGM40" s="45"/>
      <c r="RGN40" s="45"/>
      <c r="RGO40" s="45"/>
      <c r="RGP40" s="45"/>
      <c r="RGQ40" s="45"/>
      <c r="RGR40" s="45"/>
      <c r="RGS40" s="45"/>
      <c r="RGT40" s="45"/>
      <c r="RGU40" s="45"/>
      <c r="RGV40" s="45"/>
      <c r="RGW40" s="45"/>
      <c r="RGX40" s="45"/>
      <c r="RGY40" s="45"/>
      <c r="RGZ40" s="45"/>
      <c r="RHA40" s="45"/>
      <c r="RHB40" s="45"/>
      <c r="RHC40" s="45"/>
      <c r="RHD40" s="45"/>
      <c r="RHE40" s="45"/>
      <c r="RHF40" s="45"/>
      <c r="RHG40" s="45"/>
      <c r="RHH40" s="45"/>
      <c r="RHI40" s="45"/>
      <c r="RHJ40" s="45"/>
      <c r="RHK40" s="45"/>
      <c r="RHL40" s="45"/>
      <c r="RHM40" s="45"/>
      <c r="RHN40" s="45"/>
      <c r="RHO40" s="45"/>
      <c r="RHP40" s="45"/>
      <c r="RHQ40" s="45"/>
      <c r="RHR40" s="45"/>
      <c r="RHS40" s="45"/>
      <c r="RHT40" s="45"/>
      <c r="RHU40" s="45"/>
      <c r="RHV40" s="45"/>
      <c r="RHW40" s="45"/>
      <c r="RHX40" s="45"/>
      <c r="RHY40" s="45"/>
      <c r="RHZ40" s="45"/>
      <c r="RIA40" s="45"/>
      <c r="RIB40" s="45"/>
      <c r="RIC40" s="45"/>
      <c r="RID40" s="45"/>
      <c r="RIE40" s="45"/>
      <c r="RIF40" s="45"/>
      <c r="RIG40" s="45"/>
      <c r="RIH40" s="45"/>
      <c r="RII40" s="45"/>
      <c r="RIJ40" s="45"/>
      <c r="RIK40" s="45"/>
      <c r="RIL40" s="45"/>
      <c r="RIM40" s="45"/>
      <c r="RIN40" s="45"/>
      <c r="RIO40" s="45"/>
      <c r="RIP40" s="45"/>
      <c r="RIQ40" s="45"/>
      <c r="RIR40" s="45"/>
      <c r="RIS40" s="45"/>
      <c r="RIT40" s="45"/>
      <c r="RIU40" s="45"/>
      <c r="RIV40" s="45"/>
      <c r="RIW40" s="45"/>
      <c r="RIX40" s="45"/>
      <c r="RIY40" s="45"/>
      <c r="RIZ40" s="45"/>
      <c r="RJA40" s="45"/>
      <c r="RJB40" s="45"/>
      <c r="RJC40" s="45"/>
      <c r="RJD40" s="45"/>
      <c r="RJE40" s="45"/>
      <c r="RJF40" s="45"/>
      <c r="RJG40" s="45"/>
      <c r="RJH40" s="45"/>
      <c r="RJI40" s="45"/>
      <c r="RJJ40" s="45"/>
      <c r="RJK40" s="45"/>
      <c r="RJL40" s="45"/>
      <c r="RJM40" s="45"/>
      <c r="RJN40" s="45"/>
      <c r="RJO40" s="45"/>
      <c r="RJP40" s="45"/>
      <c r="RJQ40" s="45"/>
      <c r="RJR40" s="45"/>
      <c r="RJS40" s="45"/>
      <c r="RJT40" s="45"/>
      <c r="RJU40" s="45"/>
      <c r="RJV40" s="45"/>
      <c r="RJW40" s="45"/>
      <c r="RJX40" s="45"/>
      <c r="RJY40" s="45"/>
      <c r="RJZ40" s="45"/>
      <c r="RKA40" s="45"/>
      <c r="RKB40" s="45"/>
      <c r="RKC40" s="45"/>
      <c r="RKD40" s="45"/>
      <c r="RKE40" s="45"/>
      <c r="RKF40" s="45"/>
      <c r="RKG40" s="45"/>
      <c r="RKH40" s="45"/>
      <c r="RKI40" s="45"/>
      <c r="RKJ40" s="45"/>
      <c r="RKK40" s="45"/>
      <c r="RKL40" s="45"/>
      <c r="RKM40" s="45"/>
      <c r="RKN40" s="45"/>
      <c r="RKO40" s="45"/>
      <c r="RKP40" s="45"/>
      <c r="RKQ40" s="45"/>
      <c r="RKR40" s="45"/>
      <c r="RKS40" s="45"/>
      <c r="RKT40" s="45"/>
      <c r="RKU40" s="45"/>
      <c r="RKV40" s="45"/>
      <c r="RKW40" s="45"/>
      <c r="RKX40" s="45"/>
      <c r="RKY40" s="45"/>
      <c r="RKZ40" s="45"/>
      <c r="RLA40" s="45"/>
      <c r="RLB40" s="45"/>
      <c r="RLC40" s="45"/>
      <c r="RLD40" s="45"/>
      <c r="RLE40" s="45"/>
      <c r="RLF40" s="45"/>
      <c r="RLG40" s="45"/>
      <c r="RLH40" s="45"/>
      <c r="RLI40" s="45"/>
      <c r="RLJ40" s="45"/>
      <c r="RLK40" s="45"/>
      <c r="RLL40" s="45"/>
      <c r="RLM40" s="45"/>
      <c r="RLN40" s="45"/>
      <c r="RLO40" s="45"/>
      <c r="RLP40" s="45"/>
      <c r="RLQ40" s="45"/>
      <c r="RLR40" s="45"/>
      <c r="RLS40" s="45"/>
      <c r="RLT40" s="45"/>
      <c r="RLU40" s="45"/>
      <c r="RLV40" s="45"/>
      <c r="RLW40" s="45"/>
      <c r="RLX40" s="45"/>
      <c r="RLY40" s="45"/>
      <c r="RLZ40" s="45"/>
      <c r="RMA40" s="45"/>
      <c r="RMB40" s="45"/>
      <c r="RMC40" s="45"/>
      <c r="RMD40" s="45"/>
      <c r="RME40" s="45"/>
      <c r="RMF40" s="45"/>
      <c r="RMG40" s="45"/>
      <c r="RMH40" s="45"/>
      <c r="RMI40" s="45"/>
      <c r="RMJ40" s="45"/>
      <c r="RMK40" s="45"/>
      <c r="RML40" s="45"/>
      <c r="RMM40" s="45"/>
      <c r="RMN40" s="45"/>
      <c r="RMO40" s="45"/>
      <c r="RMP40" s="45"/>
      <c r="RMQ40" s="45"/>
      <c r="RMR40" s="45"/>
      <c r="RMS40" s="45"/>
      <c r="RMT40" s="45"/>
      <c r="RMU40" s="45"/>
      <c r="RMV40" s="45"/>
      <c r="RMW40" s="45"/>
      <c r="RMX40" s="45"/>
      <c r="RMY40" s="45"/>
      <c r="RMZ40" s="45"/>
      <c r="RNA40" s="45"/>
      <c r="RNB40" s="45"/>
      <c r="RNC40" s="45"/>
      <c r="RND40" s="45"/>
      <c r="RNE40" s="45"/>
      <c r="RNF40" s="45"/>
      <c r="RNG40" s="45"/>
      <c r="RNH40" s="45"/>
      <c r="RNI40" s="45"/>
      <c r="RNJ40" s="45"/>
      <c r="RNK40" s="45"/>
      <c r="RNL40" s="45"/>
      <c r="RNM40" s="45"/>
      <c r="RNN40" s="45"/>
      <c r="RNO40" s="45"/>
      <c r="RNP40" s="45"/>
      <c r="RNQ40" s="45"/>
      <c r="RNR40" s="45"/>
      <c r="RNS40" s="45"/>
      <c r="RNT40" s="45"/>
      <c r="RNU40" s="45"/>
      <c r="RNV40" s="45"/>
      <c r="RNW40" s="45"/>
      <c r="RNX40" s="45"/>
      <c r="RNY40" s="45"/>
      <c r="RNZ40" s="45"/>
      <c r="ROA40" s="45"/>
      <c r="ROB40" s="45"/>
      <c r="ROC40" s="45"/>
      <c r="ROD40" s="45"/>
      <c r="ROE40" s="45"/>
      <c r="ROF40" s="45"/>
      <c r="ROG40" s="45"/>
      <c r="ROH40" s="45"/>
      <c r="ROI40" s="45"/>
      <c r="ROJ40" s="45"/>
      <c r="ROK40" s="45"/>
      <c r="ROL40" s="45"/>
      <c r="ROM40" s="45"/>
      <c r="RON40" s="45"/>
      <c r="ROO40" s="45"/>
      <c r="ROP40" s="45"/>
      <c r="ROQ40" s="45"/>
      <c r="ROR40" s="45"/>
      <c r="ROS40" s="45"/>
      <c r="ROT40" s="45"/>
      <c r="ROU40" s="45"/>
      <c r="ROV40" s="45"/>
      <c r="ROW40" s="45"/>
      <c r="ROX40" s="45"/>
      <c r="ROY40" s="45"/>
      <c r="ROZ40" s="45"/>
      <c r="RPA40" s="45"/>
      <c r="RPB40" s="45"/>
      <c r="RPC40" s="45"/>
      <c r="RPD40" s="45"/>
      <c r="RPE40" s="45"/>
      <c r="RPF40" s="45"/>
      <c r="RPG40" s="45"/>
      <c r="RPH40" s="45"/>
      <c r="RPI40" s="45"/>
      <c r="RPJ40" s="45"/>
      <c r="RPK40" s="45"/>
      <c r="RPL40" s="45"/>
      <c r="RPM40" s="45"/>
      <c r="RPN40" s="45"/>
      <c r="RPO40" s="45"/>
      <c r="RPP40" s="45"/>
      <c r="RPQ40" s="45"/>
      <c r="RPR40" s="45"/>
      <c r="RPS40" s="45"/>
      <c r="RPT40" s="45"/>
      <c r="RPU40" s="45"/>
      <c r="RPV40" s="45"/>
      <c r="RPW40" s="45"/>
      <c r="RPX40" s="45"/>
      <c r="RPY40" s="45"/>
      <c r="RPZ40" s="45"/>
      <c r="RQA40" s="45"/>
      <c r="RQB40" s="45"/>
      <c r="RQC40" s="45"/>
      <c r="RQD40" s="45"/>
      <c r="RQE40" s="45"/>
      <c r="RQF40" s="45"/>
      <c r="RQG40" s="45"/>
      <c r="RQH40" s="45"/>
      <c r="RQI40" s="45"/>
      <c r="RQJ40" s="45"/>
      <c r="RQK40" s="45"/>
      <c r="RQL40" s="45"/>
      <c r="RQM40" s="45"/>
      <c r="RQN40" s="45"/>
      <c r="RQO40" s="45"/>
      <c r="RQP40" s="45"/>
      <c r="RQQ40" s="45"/>
      <c r="RQR40" s="45"/>
      <c r="RQS40" s="45"/>
      <c r="RQT40" s="45"/>
      <c r="RQU40" s="45"/>
      <c r="RQV40" s="45"/>
      <c r="RQW40" s="45"/>
      <c r="RQX40" s="45"/>
      <c r="RQY40" s="45"/>
      <c r="RQZ40" s="45"/>
      <c r="RRA40" s="45"/>
      <c r="RRB40" s="45"/>
      <c r="RRC40" s="45"/>
      <c r="RRD40" s="45"/>
      <c r="RRE40" s="45"/>
      <c r="RRF40" s="45"/>
      <c r="RRG40" s="45"/>
      <c r="RRH40" s="45"/>
      <c r="RRI40" s="45"/>
      <c r="RRJ40" s="45"/>
      <c r="RRK40" s="45"/>
      <c r="RRL40" s="45"/>
      <c r="RRM40" s="45"/>
      <c r="RRN40" s="45"/>
      <c r="RRO40" s="45"/>
      <c r="RRP40" s="45"/>
      <c r="RRQ40" s="45"/>
      <c r="RRR40" s="45"/>
      <c r="RRS40" s="45"/>
      <c r="RRT40" s="45"/>
      <c r="RRU40" s="45"/>
      <c r="RRV40" s="45"/>
      <c r="RRW40" s="45"/>
      <c r="RRX40" s="45"/>
      <c r="RRY40" s="45"/>
      <c r="RRZ40" s="45"/>
      <c r="RSA40" s="45"/>
      <c r="RSB40" s="45"/>
      <c r="RSC40" s="45"/>
      <c r="RSD40" s="45"/>
      <c r="RSE40" s="45"/>
      <c r="RSF40" s="45"/>
      <c r="RSG40" s="45"/>
      <c r="RSH40" s="45"/>
      <c r="RSI40" s="45"/>
      <c r="RSJ40" s="45"/>
      <c r="RSK40" s="45"/>
      <c r="RSL40" s="45"/>
      <c r="RSM40" s="45"/>
      <c r="RSN40" s="45"/>
      <c r="RSO40" s="45"/>
      <c r="RSP40" s="45"/>
      <c r="RSQ40" s="45"/>
      <c r="RSR40" s="45"/>
      <c r="RSS40" s="45"/>
      <c r="RST40" s="45"/>
      <c r="RSU40" s="45"/>
      <c r="RSV40" s="45"/>
      <c r="RSW40" s="45"/>
      <c r="RSX40" s="45"/>
      <c r="RSY40" s="45"/>
      <c r="RSZ40" s="45"/>
      <c r="RTA40" s="45"/>
      <c r="RTB40" s="45"/>
      <c r="RTC40" s="45"/>
      <c r="RTD40" s="45"/>
      <c r="RTE40" s="45"/>
      <c r="RTF40" s="45"/>
      <c r="RTG40" s="45"/>
      <c r="RTH40" s="45"/>
      <c r="RTI40" s="45"/>
      <c r="RTJ40" s="45"/>
      <c r="RTK40" s="45"/>
      <c r="RTL40" s="45"/>
      <c r="RTM40" s="45"/>
      <c r="RTN40" s="45"/>
      <c r="RTO40" s="45"/>
      <c r="RTP40" s="45"/>
      <c r="RTQ40" s="45"/>
      <c r="RTR40" s="45"/>
      <c r="RTS40" s="45"/>
      <c r="RTT40" s="45"/>
      <c r="RTU40" s="45"/>
      <c r="RTV40" s="45"/>
      <c r="RTW40" s="45"/>
      <c r="RTX40" s="45"/>
      <c r="RTY40" s="45"/>
      <c r="RTZ40" s="45"/>
      <c r="RUA40" s="45"/>
      <c r="RUB40" s="45"/>
      <c r="RUC40" s="45"/>
      <c r="RUD40" s="45"/>
      <c r="RUE40" s="45"/>
      <c r="RUF40" s="45"/>
      <c r="RUG40" s="45"/>
      <c r="RUH40" s="45"/>
      <c r="RUI40" s="45"/>
      <c r="RUJ40" s="45"/>
      <c r="RUK40" s="45"/>
      <c r="RUL40" s="45"/>
      <c r="RUM40" s="45"/>
      <c r="RUN40" s="45"/>
      <c r="RUO40" s="45"/>
      <c r="RUP40" s="45"/>
      <c r="RUQ40" s="45"/>
      <c r="RUR40" s="45"/>
      <c r="RUS40" s="45"/>
      <c r="RUT40" s="45"/>
      <c r="RUU40" s="45"/>
      <c r="RUV40" s="45"/>
      <c r="RUW40" s="45"/>
      <c r="RUX40" s="45"/>
      <c r="RUY40" s="45"/>
      <c r="RUZ40" s="45"/>
      <c r="RVA40" s="45"/>
      <c r="RVB40" s="45"/>
      <c r="RVC40" s="45"/>
      <c r="RVD40" s="45"/>
      <c r="RVE40" s="45"/>
      <c r="RVF40" s="45"/>
      <c r="RVG40" s="45"/>
      <c r="RVH40" s="45"/>
      <c r="RVI40" s="45"/>
      <c r="RVJ40" s="45"/>
      <c r="RVK40" s="45"/>
      <c r="RVL40" s="45"/>
      <c r="RVM40" s="45"/>
      <c r="RVN40" s="45"/>
      <c r="RVO40" s="45"/>
      <c r="RVP40" s="45"/>
      <c r="RVQ40" s="45"/>
      <c r="RVR40" s="45"/>
      <c r="RVS40" s="45"/>
      <c r="RVT40" s="45"/>
      <c r="RVU40" s="45"/>
      <c r="RVV40" s="45"/>
      <c r="RVW40" s="45"/>
      <c r="RVX40" s="45"/>
      <c r="RVY40" s="45"/>
      <c r="RVZ40" s="45"/>
      <c r="RWA40" s="45"/>
      <c r="RWB40" s="45"/>
      <c r="RWC40" s="45"/>
      <c r="RWD40" s="45"/>
      <c r="RWE40" s="45"/>
      <c r="RWF40" s="45"/>
      <c r="RWG40" s="45"/>
      <c r="RWH40" s="45"/>
      <c r="RWI40" s="45"/>
      <c r="RWJ40" s="45"/>
      <c r="RWK40" s="45"/>
      <c r="RWL40" s="45"/>
      <c r="RWM40" s="45"/>
      <c r="RWN40" s="45"/>
      <c r="RWO40" s="45"/>
      <c r="RWP40" s="45"/>
      <c r="RWQ40" s="45"/>
      <c r="RWR40" s="45"/>
      <c r="RWS40" s="45"/>
      <c r="RWT40" s="45"/>
      <c r="RWU40" s="45"/>
      <c r="RWV40" s="45"/>
      <c r="RWW40" s="45"/>
      <c r="RWX40" s="45"/>
      <c r="RWY40" s="45"/>
      <c r="RWZ40" s="45"/>
      <c r="RXA40" s="45"/>
      <c r="RXB40" s="45"/>
      <c r="RXC40" s="45"/>
      <c r="RXD40" s="45"/>
      <c r="RXE40" s="45"/>
      <c r="RXF40" s="45"/>
      <c r="RXG40" s="45"/>
      <c r="RXH40" s="45"/>
      <c r="RXI40" s="45"/>
      <c r="RXJ40" s="45"/>
      <c r="RXK40" s="45"/>
      <c r="RXL40" s="45"/>
      <c r="RXM40" s="45"/>
      <c r="RXN40" s="45"/>
      <c r="RXO40" s="45"/>
      <c r="RXP40" s="45"/>
      <c r="RXQ40" s="45"/>
      <c r="RXR40" s="45"/>
      <c r="RXS40" s="45"/>
      <c r="RXT40" s="45"/>
      <c r="RXU40" s="45"/>
      <c r="RXV40" s="45"/>
      <c r="RXW40" s="45"/>
      <c r="RXX40" s="45"/>
      <c r="RXY40" s="45"/>
      <c r="RXZ40" s="45"/>
      <c r="RYA40" s="45"/>
      <c r="RYB40" s="45"/>
      <c r="RYC40" s="45"/>
      <c r="RYD40" s="45"/>
      <c r="RYE40" s="45"/>
      <c r="RYF40" s="45"/>
      <c r="RYG40" s="45"/>
      <c r="RYH40" s="45"/>
      <c r="RYI40" s="45"/>
      <c r="RYJ40" s="45"/>
      <c r="RYK40" s="45"/>
      <c r="RYL40" s="45"/>
      <c r="RYM40" s="45"/>
      <c r="RYN40" s="45"/>
      <c r="RYO40" s="45"/>
      <c r="RYP40" s="45"/>
      <c r="RYQ40" s="45"/>
      <c r="RYR40" s="45"/>
      <c r="RYS40" s="45"/>
      <c r="RYT40" s="45"/>
      <c r="RYU40" s="45"/>
      <c r="RYV40" s="45"/>
      <c r="RYW40" s="45"/>
      <c r="RYX40" s="45"/>
      <c r="RYY40" s="45"/>
      <c r="RYZ40" s="45"/>
      <c r="RZA40" s="45"/>
      <c r="RZB40" s="45"/>
      <c r="RZC40" s="45"/>
      <c r="RZD40" s="45"/>
      <c r="RZE40" s="45"/>
      <c r="RZF40" s="45"/>
      <c r="RZG40" s="45"/>
      <c r="RZH40" s="45"/>
      <c r="RZI40" s="45"/>
      <c r="RZJ40" s="45"/>
      <c r="RZK40" s="45"/>
      <c r="RZL40" s="45"/>
      <c r="RZM40" s="45"/>
      <c r="RZN40" s="45"/>
      <c r="RZO40" s="45"/>
      <c r="RZP40" s="45"/>
      <c r="RZQ40" s="45"/>
      <c r="RZR40" s="45"/>
      <c r="RZS40" s="45"/>
      <c r="RZT40" s="45"/>
      <c r="RZU40" s="45"/>
      <c r="RZV40" s="45"/>
      <c r="RZW40" s="45"/>
      <c r="RZX40" s="45"/>
      <c r="RZY40" s="45"/>
      <c r="RZZ40" s="45"/>
      <c r="SAA40" s="45"/>
      <c r="SAB40" s="45"/>
      <c r="SAC40" s="45"/>
      <c r="SAD40" s="45"/>
      <c r="SAE40" s="45"/>
      <c r="SAF40" s="45"/>
      <c r="SAG40" s="45"/>
      <c r="SAH40" s="45"/>
      <c r="SAI40" s="45"/>
      <c r="SAJ40" s="45"/>
      <c r="SAK40" s="45"/>
      <c r="SAL40" s="45"/>
      <c r="SAM40" s="45"/>
      <c r="SAN40" s="45"/>
      <c r="SAO40" s="45"/>
      <c r="SAP40" s="45"/>
      <c r="SAQ40" s="45"/>
      <c r="SAR40" s="45"/>
      <c r="SAS40" s="45"/>
      <c r="SAT40" s="45"/>
      <c r="SAU40" s="45"/>
      <c r="SAV40" s="45"/>
      <c r="SAW40" s="45"/>
      <c r="SAX40" s="45"/>
      <c r="SAY40" s="45"/>
      <c r="SAZ40" s="45"/>
      <c r="SBA40" s="45"/>
      <c r="SBB40" s="45"/>
      <c r="SBC40" s="45"/>
      <c r="SBD40" s="45"/>
      <c r="SBE40" s="45"/>
      <c r="SBF40" s="45"/>
      <c r="SBG40" s="45"/>
      <c r="SBH40" s="45"/>
      <c r="SBI40" s="45"/>
      <c r="SBJ40" s="45"/>
      <c r="SBK40" s="45"/>
      <c r="SBL40" s="45"/>
      <c r="SBM40" s="45"/>
      <c r="SBN40" s="45"/>
      <c r="SBO40" s="45"/>
      <c r="SBP40" s="45"/>
      <c r="SBQ40" s="45"/>
      <c r="SBR40" s="45"/>
      <c r="SBS40" s="45"/>
      <c r="SBT40" s="45"/>
      <c r="SBU40" s="45"/>
      <c r="SBV40" s="45"/>
      <c r="SBW40" s="45"/>
      <c r="SBX40" s="45"/>
      <c r="SBY40" s="45"/>
      <c r="SBZ40" s="45"/>
      <c r="SCA40" s="45"/>
      <c r="SCB40" s="45"/>
      <c r="SCC40" s="45"/>
      <c r="SCD40" s="45"/>
      <c r="SCE40" s="45"/>
      <c r="SCF40" s="45"/>
      <c r="SCG40" s="45"/>
      <c r="SCH40" s="45"/>
      <c r="SCI40" s="45"/>
      <c r="SCJ40" s="45"/>
      <c r="SCK40" s="45"/>
      <c r="SCL40" s="45"/>
      <c r="SCM40" s="45"/>
      <c r="SCN40" s="45"/>
      <c r="SCO40" s="45"/>
      <c r="SCP40" s="45"/>
      <c r="SCQ40" s="45"/>
      <c r="SCR40" s="45"/>
      <c r="SCS40" s="45"/>
      <c r="SCT40" s="45"/>
      <c r="SCU40" s="45"/>
      <c r="SCV40" s="45"/>
      <c r="SCW40" s="45"/>
      <c r="SCX40" s="45"/>
      <c r="SCY40" s="45"/>
      <c r="SCZ40" s="45"/>
      <c r="SDA40" s="45"/>
      <c r="SDB40" s="45"/>
      <c r="SDC40" s="45"/>
      <c r="SDD40" s="45"/>
      <c r="SDE40" s="45"/>
      <c r="SDF40" s="45"/>
      <c r="SDG40" s="45"/>
      <c r="SDH40" s="45"/>
      <c r="SDI40" s="45"/>
      <c r="SDJ40" s="45"/>
      <c r="SDK40" s="45"/>
      <c r="SDL40" s="45"/>
      <c r="SDM40" s="45"/>
      <c r="SDN40" s="45"/>
      <c r="SDO40" s="45"/>
      <c r="SDP40" s="45"/>
      <c r="SDQ40" s="45"/>
      <c r="SDR40" s="45"/>
      <c r="SDS40" s="45"/>
      <c r="SDT40" s="45"/>
      <c r="SDU40" s="45"/>
      <c r="SDV40" s="45"/>
      <c r="SDW40" s="45"/>
      <c r="SDX40" s="45"/>
      <c r="SDY40" s="45"/>
      <c r="SDZ40" s="45"/>
      <c r="SEA40" s="45"/>
      <c r="SEB40" s="45"/>
      <c r="SEC40" s="45"/>
      <c r="SED40" s="45"/>
      <c r="SEE40" s="45"/>
      <c r="SEF40" s="45"/>
      <c r="SEG40" s="45"/>
      <c r="SEH40" s="45"/>
      <c r="SEI40" s="45"/>
      <c r="SEJ40" s="45"/>
      <c r="SEK40" s="45"/>
      <c r="SEL40" s="45"/>
      <c r="SEM40" s="45"/>
      <c r="SEN40" s="45"/>
      <c r="SEO40" s="45"/>
      <c r="SEP40" s="45"/>
      <c r="SEQ40" s="45"/>
      <c r="SER40" s="45"/>
      <c r="SES40" s="45"/>
      <c r="SET40" s="45"/>
      <c r="SEU40" s="45"/>
      <c r="SEV40" s="45"/>
      <c r="SEW40" s="45"/>
      <c r="SEX40" s="45"/>
      <c r="SEY40" s="45"/>
      <c r="SEZ40" s="45"/>
      <c r="SFA40" s="45"/>
      <c r="SFB40" s="45"/>
      <c r="SFC40" s="45"/>
      <c r="SFD40" s="45"/>
      <c r="SFE40" s="45"/>
      <c r="SFF40" s="45"/>
      <c r="SFG40" s="45"/>
      <c r="SFH40" s="45"/>
      <c r="SFI40" s="45"/>
      <c r="SFJ40" s="45"/>
      <c r="SFK40" s="45"/>
      <c r="SFL40" s="45"/>
      <c r="SFM40" s="45"/>
      <c r="SFN40" s="45"/>
      <c r="SFO40" s="45"/>
      <c r="SFP40" s="45"/>
      <c r="SFQ40" s="45"/>
      <c r="SFR40" s="45"/>
      <c r="SFS40" s="45"/>
      <c r="SFT40" s="45"/>
      <c r="SFU40" s="45"/>
      <c r="SFV40" s="45"/>
      <c r="SFW40" s="45"/>
      <c r="SFX40" s="45"/>
      <c r="SFY40" s="45"/>
      <c r="SFZ40" s="45"/>
      <c r="SGA40" s="45"/>
      <c r="SGB40" s="45"/>
      <c r="SGC40" s="45"/>
      <c r="SGD40" s="45"/>
      <c r="SGE40" s="45"/>
      <c r="SGF40" s="45"/>
      <c r="SGG40" s="45"/>
      <c r="SGH40" s="45"/>
      <c r="SGI40" s="45"/>
      <c r="SGJ40" s="45"/>
      <c r="SGK40" s="45"/>
      <c r="SGL40" s="45"/>
      <c r="SGM40" s="45"/>
      <c r="SGN40" s="45"/>
      <c r="SGO40" s="45"/>
      <c r="SGP40" s="45"/>
      <c r="SGQ40" s="45"/>
      <c r="SGR40" s="45"/>
      <c r="SGS40" s="45"/>
      <c r="SGT40" s="45"/>
      <c r="SGU40" s="45"/>
      <c r="SGV40" s="45"/>
      <c r="SGW40" s="45"/>
      <c r="SGX40" s="45"/>
      <c r="SGY40" s="45"/>
      <c r="SGZ40" s="45"/>
      <c r="SHA40" s="45"/>
      <c r="SHB40" s="45"/>
      <c r="SHC40" s="45"/>
      <c r="SHD40" s="45"/>
      <c r="SHE40" s="45"/>
      <c r="SHF40" s="45"/>
      <c r="SHG40" s="45"/>
      <c r="SHH40" s="45"/>
      <c r="SHI40" s="45"/>
      <c r="SHJ40" s="45"/>
      <c r="SHK40" s="45"/>
      <c r="SHL40" s="45"/>
      <c r="SHM40" s="45"/>
      <c r="SHN40" s="45"/>
      <c r="SHO40" s="45"/>
      <c r="SHP40" s="45"/>
      <c r="SHQ40" s="45"/>
      <c r="SHR40" s="45"/>
      <c r="SHS40" s="45"/>
      <c r="SHT40" s="45"/>
      <c r="SHU40" s="45"/>
      <c r="SHV40" s="45"/>
      <c r="SHW40" s="45"/>
      <c r="SHX40" s="45"/>
      <c r="SHY40" s="45"/>
      <c r="SHZ40" s="45"/>
      <c r="SIA40" s="45"/>
      <c r="SIB40" s="45"/>
      <c r="SIC40" s="45"/>
      <c r="SID40" s="45"/>
      <c r="SIE40" s="45"/>
      <c r="SIF40" s="45"/>
      <c r="SIG40" s="45"/>
      <c r="SIH40" s="45"/>
      <c r="SII40" s="45"/>
      <c r="SIJ40" s="45"/>
      <c r="SIK40" s="45"/>
      <c r="SIL40" s="45"/>
      <c r="SIM40" s="45"/>
      <c r="SIN40" s="45"/>
      <c r="SIO40" s="45"/>
      <c r="SIP40" s="45"/>
      <c r="SIQ40" s="45"/>
      <c r="SIR40" s="45"/>
      <c r="SIS40" s="45"/>
      <c r="SIT40" s="45"/>
      <c r="SIU40" s="45"/>
      <c r="SIV40" s="45"/>
      <c r="SIW40" s="45"/>
      <c r="SIX40" s="45"/>
      <c r="SIY40" s="45"/>
      <c r="SIZ40" s="45"/>
      <c r="SJA40" s="45"/>
      <c r="SJB40" s="45"/>
      <c r="SJC40" s="45"/>
      <c r="SJD40" s="45"/>
      <c r="SJE40" s="45"/>
      <c r="SJF40" s="45"/>
      <c r="SJG40" s="45"/>
      <c r="SJH40" s="45"/>
      <c r="SJI40" s="45"/>
      <c r="SJJ40" s="45"/>
      <c r="SJK40" s="45"/>
      <c r="SJL40" s="45"/>
      <c r="SJM40" s="45"/>
      <c r="SJN40" s="45"/>
      <c r="SJO40" s="45"/>
      <c r="SJP40" s="45"/>
      <c r="SJQ40" s="45"/>
      <c r="SJR40" s="45"/>
      <c r="SJS40" s="45"/>
      <c r="SJT40" s="45"/>
      <c r="SJU40" s="45"/>
      <c r="SJV40" s="45"/>
      <c r="SJW40" s="45"/>
      <c r="SJX40" s="45"/>
      <c r="SJY40" s="45"/>
      <c r="SJZ40" s="45"/>
      <c r="SKA40" s="45"/>
      <c r="SKB40" s="45"/>
      <c r="SKC40" s="45"/>
      <c r="SKD40" s="45"/>
      <c r="SKE40" s="45"/>
      <c r="SKF40" s="45"/>
      <c r="SKG40" s="45"/>
      <c r="SKH40" s="45"/>
      <c r="SKI40" s="45"/>
      <c r="SKJ40" s="45"/>
      <c r="SKK40" s="45"/>
      <c r="SKL40" s="45"/>
      <c r="SKM40" s="45"/>
      <c r="SKN40" s="45"/>
      <c r="SKO40" s="45"/>
      <c r="SKP40" s="45"/>
      <c r="SKQ40" s="45"/>
      <c r="SKR40" s="45"/>
      <c r="SKS40" s="45"/>
      <c r="SKT40" s="45"/>
      <c r="SKU40" s="45"/>
      <c r="SKV40" s="45"/>
      <c r="SKW40" s="45"/>
      <c r="SKX40" s="45"/>
      <c r="SKY40" s="45"/>
      <c r="SKZ40" s="45"/>
      <c r="SLA40" s="45"/>
      <c r="SLB40" s="45"/>
      <c r="SLC40" s="45"/>
      <c r="SLD40" s="45"/>
      <c r="SLE40" s="45"/>
      <c r="SLF40" s="45"/>
      <c r="SLG40" s="45"/>
      <c r="SLH40" s="45"/>
      <c r="SLI40" s="45"/>
      <c r="SLJ40" s="45"/>
      <c r="SLK40" s="45"/>
      <c r="SLL40" s="45"/>
      <c r="SLM40" s="45"/>
      <c r="SLN40" s="45"/>
      <c r="SLO40" s="45"/>
      <c r="SLP40" s="45"/>
      <c r="SLQ40" s="45"/>
      <c r="SLR40" s="45"/>
      <c r="SLS40" s="45"/>
      <c r="SLT40" s="45"/>
      <c r="SLU40" s="45"/>
      <c r="SLV40" s="45"/>
      <c r="SLW40" s="45"/>
      <c r="SLX40" s="45"/>
      <c r="SLY40" s="45"/>
      <c r="SLZ40" s="45"/>
      <c r="SMA40" s="45"/>
      <c r="SMB40" s="45"/>
      <c r="SMC40" s="45"/>
      <c r="SMD40" s="45"/>
      <c r="SME40" s="45"/>
      <c r="SMF40" s="45"/>
      <c r="SMG40" s="45"/>
      <c r="SMH40" s="45"/>
      <c r="SMI40" s="45"/>
      <c r="SMJ40" s="45"/>
      <c r="SMK40" s="45"/>
      <c r="SML40" s="45"/>
      <c r="SMM40" s="45"/>
      <c r="SMN40" s="45"/>
      <c r="SMO40" s="45"/>
      <c r="SMP40" s="45"/>
      <c r="SMQ40" s="45"/>
      <c r="SMR40" s="45"/>
      <c r="SMS40" s="45"/>
      <c r="SMT40" s="45"/>
      <c r="SMU40" s="45"/>
      <c r="SMV40" s="45"/>
      <c r="SMW40" s="45"/>
      <c r="SMX40" s="45"/>
      <c r="SMY40" s="45"/>
      <c r="SMZ40" s="45"/>
      <c r="SNA40" s="45"/>
      <c r="SNB40" s="45"/>
      <c r="SNC40" s="45"/>
      <c r="SND40" s="45"/>
      <c r="SNE40" s="45"/>
      <c r="SNF40" s="45"/>
      <c r="SNG40" s="45"/>
      <c r="SNH40" s="45"/>
      <c r="SNI40" s="45"/>
      <c r="SNJ40" s="45"/>
      <c r="SNK40" s="45"/>
      <c r="SNL40" s="45"/>
      <c r="SNM40" s="45"/>
      <c r="SNN40" s="45"/>
      <c r="SNO40" s="45"/>
      <c r="SNP40" s="45"/>
      <c r="SNQ40" s="45"/>
      <c r="SNR40" s="45"/>
      <c r="SNS40" s="45"/>
      <c r="SNT40" s="45"/>
      <c r="SNU40" s="45"/>
      <c r="SNV40" s="45"/>
      <c r="SNW40" s="45"/>
      <c r="SNX40" s="45"/>
      <c r="SNY40" s="45"/>
      <c r="SNZ40" s="45"/>
      <c r="SOA40" s="45"/>
      <c r="SOB40" s="45"/>
      <c r="SOC40" s="45"/>
      <c r="SOD40" s="45"/>
      <c r="SOE40" s="45"/>
      <c r="SOF40" s="45"/>
      <c r="SOG40" s="45"/>
      <c r="SOH40" s="45"/>
      <c r="SOI40" s="45"/>
      <c r="SOJ40" s="45"/>
      <c r="SOK40" s="45"/>
      <c r="SOL40" s="45"/>
      <c r="SOM40" s="45"/>
      <c r="SON40" s="45"/>
      <c r="SOO40" s="45"/>
      <c r="SOP40" s="45"/>
      <c r="SOQ40" s="45"/>
      <c r="SOR40" s="45"/>
      <c r="SOS40" s="45"/>
      <c r="SOT40" s="45"/>
      <c r="SOU40" s="45"/>
      <c r="SOV40" s="45"/>
      <c r="SOW40" s="45"/>
      <c r="SOX40" s="45"/>
      <c r="SOY40" s="45"/>
      <c r="SOZ40" s="45"/>
      <c r="SPA40" s="45"/>
      <c r="SPB40" s="45"/>
      <c r="SPC40" s="45"/>
      <c r="SPD40" s="45"/>
      <c r="SPE40" s="45"/>
      <c r="SPF40" s="45"/>
      <c r="SPG40" s="45"/>
      <c r="SPH40" s="45"/>
      <c r="SPI40" s="45"/>
      <c r="SPJ40" s="45"/>
      <c r="SPK40" s="45"/>
      <c r="SPL40" s="45"/>
      <c r="SPM40" s="45"/>
      <c r="SPN40" s="45"/>
      <c r="SPO40" s="45"/>
      <c r="SPP40" s="45"/>
      <c r="SPQ40" s="45"/>
      <c r="SPR40" s="45"/>
      <c r="SPS40" s="45"/>
      <c r="SPT40" s="45"/>
      <c r="SPU40" s="45"/>
      <c r="SPV40" s="45"/>
      <c r="SPW40" s="45"/>
      <c r="SPX40" s="45"/>
      <c r="SPY40" s="45"/>
      <c r="SPZ40" s="45"/>
      <c r="SQA40" s="45"/>
      <c r="SQB40" s="45"/>
      <c r="SQC40" s="45"/>
      <c r="SQD40" s="45"/>
      <c r="SQE40" s="45"/>
      <c r="SQF40" s="45"/>
      <c r="SQG40" s="45"/>
      <c r="SQH40" s="45"/>
      <c r="SQI40" s="45"/>
      <c r="SQJ40" s="45"/>
      <c r="SQK40" s="45"/>
      <c r="SQL40" s="45"/>
      <c r="SQM40" s="45"/>
      <c r="SQN40" s="45"/>
      <c r="SQO40" s="45"/>
      <c r="SQP40" s="45"/>
      <c r="SQQ40" s="45"/>
      <c r="SQR40" s="45"/>
      <c r="SQS40" s="45"/>
      <c r="SQT40" s="45"/>
      <c r="SQU40" s="45"/>
      <c r="SQV40" s="45"/>
      <c r="SQW40" s="45"/>
      <c r="SQX40" s="45"/>
      <c r="SQY40" s="45"/>
      <c r="SQZ40" s="45"/>
      <c r="SRA40" s="45"/>
      <c r="SRB40" s="45"/>
      <c r="SRC40" s="45"/>
      <c r="SRD40" s="45"/>
      <c r="SRE40" s="45"/>
      <c r="SRF40" s="45"/>
      <c r="SRG40" s="45"/>
      <c r="SRH40" s="45"/>
      <c r="SRI40" s="45"/>
      <c r="SRJ40" s="45"/>
      <c r="SRK40" s="45"/>
      <c r="SRL40" s="45"/>
      <c r="SRM40" s="45"/>
      <c r="SRN40" s="45"/>
      <c r="SRO40" s="45"/>
      <c r="SRP40" s="45"/>
      <c r="SRQ40" s="45"/>
      <c r="SRR40" s="45"/>
      <c r="SRS40" s="45"/>
      <c r="SRT40" s="45"/>
      <c r="SRU40" s="45"/>
      <c r="SRV40" s="45"/>
      <c r="SRW40" s="45"/>
      <c r="SRX40" s="45"/>
      <c r="SRY40" s="45"/>
      <c r="SRZ40" s="45"/>
      <c r="SSA40" s="45"/>
      <c r="SSB40" s="45"/>
      <c r="SSC40" s="45"/>
      <c r="SSD40" s="45"/>
      <c r="SSE40" s="45"/>
      <c r="SSF40" s="45"/>
      <c r="SSG40" s="45"/>
      <c r="SSH40" s="45"/>
      <c r="SSI40" s="45"/>
      <c r="SSJ40" s="45"/>
      <c r="SSK40" s="45"/>
      <c r="SSL40" s="45"/>
      <c r="SSM40" s="45"/>
      <c r="SSN40" s="45"/>
      <c r="SSO40" s="45"/>
      <c r="SSP40" s="45"/>
      <c r="SSQ40" s="45"/>
      <c r="SSR40" s="45"/>
      <c r="SSS40" s="45"/>
      <c r="SST40" s="45"/>
      <c r="SSU40" s="45"/>
      <c r="SSV40" s="45"/>
      <c r="SSW40" s="45"/>
      <c r="SSX40" s="45"/>
      <c r="SSY40" s="45"/>
      <c r="SSZ40" s="45"/>
      <c r="STA40" s="45"/>
      <c r="STB40" s="45"/>
      <c r="STC40" s="45"/>
      <c r="STD40" s="45"/>
      <c r="STE40" s="45"/>
      <c r="STF40" s="45"/>
      <c r="STG40" s="45"/>
      <c r="STH40" s="45"/>
      <c r="STI40" s="45"/>
      <c r="STJ40" s="45"/>
      <c r="STK40" s="45"/>
      <c r="STL40" s="45"/>
      <c r="STM40" s="45"/>
      <c r="STN40" s="45"/>
      <c r="STO40" s="45"/>
      <c r="STP40" s="45"/>
      <c r="STQ40" s="45"/>
      <c r="STR40" s="45"/>
      <c r="STS40" s="45"/>
      <c r="STT40" s="45"/>
      <c r="STU40" s="45"/>
      <c r="STV40" s="45"/>
      <c r="STW40" s="45"/>
      <c r="STX40" s="45"/>
      <c r="STY40" s="45"/>
      <c r="STZ40" s="45"/>
      <c r="SUA40" s="45"/>
      <c r="SUB40" s="45"/>
      <c r="SUC40" s="45"/>
      <c r="SUD40" s="45"/>
      <c r="SUE40" s="45"/>
      <c r="SUF40" s="45"/>
      <c r="SUG40" s="45"/>
      <c r="SUH40" s="45"/>
      <c r="SUI40" s="45"/>
      <c r="SUJ40" s="45"/>
      <c r="SUK40" s="45"/>
      <c r="SUL40" s="45"/>
      <c r="SUM40" s="45"/>
      <c r="SUN40" s="45"/>
      <c r="SUO40" s="45"/>
      <c r="SUP40" s="45"/>
      <c r="SUQ40" s="45"/>
      <c r="SUR40" s="45"/>
      <c r="SUS40" s="45"/>
      <c r="SUT40" s="45"/>
      <c r="SUU40" s="45"/>
      <c r="SUV40" s="45"/>
      <c r="SUW40" s="45"/>
      <c r="SUX40" s="45"/>
      <c r="SUY40" s="45"/>
      <c r="SUZ40" s="45"/>
      <c r="SVA40" s="45"/>
      <c r="SVB40" s="45"/>
      <c r="SVC40" s="45"/>
      <c r="SVD40" s="45"/>
      <c r="SVE40" s="45"/>
      <c r="SVF40" s="45"/>
      <c r="SVG40" s="45"/>
      <c r="SVH40" s="45"/>
      <c r="SVI40" s="45"/>
      <c r="SVJ40" s="45"/>
      <c r="SVK40" s="45"/>
      <c r="SVL40" s="45"/>
      <c r="SVM40" s="45"/>
      <c r="SVN40" s="45"/>
      <c r="SVO40" s="45"/>
      <c r="SVP40" s="45"/>
      <c r="SVQ40" s="45"/>
      <c r="SVR40" s="45"/>
      <c r="SVS40" s="45"/>
      <c r="SVT40" s="45"/>
      <c r="SVU40" s="45"/>
      <c r="SVV40" s="45"/>
      <c r="SVW40" s="45"/>
      <c r="SVX40" s="45"/>
      <c r="SVY40" s="45"/>
      <c r="SVZ40" s="45"/>
      <c r="SWA40" s="45"/>
      <c r="SWB40" s="45"/>
      <c r="SWC40" s="45"/>
      <c r="SWD40" s="45"/>
      <c r="SWE40" s="45"/>
      <c r="SWF40" s="45"/>
      <c r="SWG40" s="45"/>
      <c r="SWH40" s="45"/>
      <c r="SWI40" s="45"/>
      <c r="SWJ40" s="45"/>
      <c r="SWK40" s="45"/>
      <c r="SWL40" s="45"/>
      <c r="SWM40" s="45"/>
      <c r="SWN40" s="45"/>
      <c r="SWO40" s="45"/>
      <c r="SWP40" s="45"/>
      <c r="SWQ40" s="45"/>
      <c r="SWR40" s="45"/>
      <c r="SWS40" s="45"/>
      <c r="SWT40" s="45"/>
      <c r="SWU40" s="45"/>
      <c r="SWV40" s="45"/>
      <c r="SWW40" s="45"/>
      <c r="SWX40" s="45"/>
      <c r="SWY40" s="45"/>
      <c r="SWZ40" s="45"/>
      <c r="SXA40" s="45"/>
      <c r="SXB40" s="45"/>
      <c r="SXC40" s="45"/>
      <c r="SXD40" s="45"/>
      <c r="SXE40" s="45"/>
      <c r="SXF40" s="45"/>
      <c r="SXG40" s="45"/>
      <c r="SXH40" s="45"/>
      <c r="SXI40" s="45"/>
      <c r="SXJ40" s="45"/>
      <c r="SXK40" s="45"/>
      <c r="SXL40" s="45"/>
      <c r="SXM40" s="45"/>
      <c r="SXN40" s="45"/>
      <c r="SXO40" s="45"/>
      <c r="SXP40" s="45"/>
      <c r="SXQ40" s="45"/>
      <c r="SXR40" s="45"/>
      <c r="SXS40" s="45"/>
      <c r="SXT40" s="45"/>
      <c r="SXU40" s="45"/>
      <c r="SXV40" s="45"/>
      <c r="SXW40" s="45"/>
      <c r="SXX40" s="45"/>
      <c r="SXY40" s="45"/>
      <c r="SXZ40" s="45"/>
      <c r="SYA40" s="45"/>
      <c r="SYB40" s="45"/>
      <c r="SYC40" s="45"/>
      <c r="SYD40" s="45"/>
      <c r="SYE40" s="45"/>
      <c r="SYF40" s="45"/>
      <c r="SYG40" s="45"/>
      <c r="SYH40" s="45"/>
      <c r="SYI40" s="45"/>
      <c r="SYJ40" s="45"/>
      <c r="SYK40" s="45"/>
      <c r="SYL40" s="45"/>
      <c r="SYM40" s="45"/>
      <c r="SYN40" s="45"/>
      <c r="SYO40" s="45"/>
      <c r="SYP40" s="45"/>
      <c r="SYQ40" s="45"/>
      <c r="SYR40" s="45"/>
      <c r="SYS40" s="45"/>
      <c r="SYT40" s="45"/>
      <c r="SYU40" s="45"/>
      <c r="SYV40" s="45"/>
      <c r="SYW40" s="45"/>
      <c r="SYX40" s="45"/>
      <c r="SYY40" s="45"/>
      <c r="SYZ40" s="45"/>
      <c r="SZA40" s="45"/>
      <c r="SZB40" s="45"/>
      <c r="SZC40" s="45"/>
      <c r="SZD40" s="45"/>
      <c r="SZE40" s="45"/>
      <c r="SZF40" s="45"/>
      <c r="SZG40" s="45"/>
      <c r="SZH40" s="45"/>
      <c r="SZI40" s="45"/>
      <c r="SZJ40" s="45"/>
      <c r="SZK40" s="45"/>
      <c r="SZL40" s="45"/>
      <c r="SZM40" s="45"/>
      <c r="SZN40" s="45"/>
      <c r="SZO40" s="45"/>
      <c r="SZP40" s="45"/>
      <c r="SZQ40" s="45"/>
      <c r="SZR40" s="45"/>
      <c r="SZS40" s="45"/>
      <c r="SZT40" s="45"/>
      <c r="SZU40" s="45"/>
      <c r="SZV40" s="45"/>
      <c r="SZW40" s="45"/>
      <c r="SZX40" s="45"/>
      <c r="SZY40" s="45"/>
      <c r="SZZ40" s="45"/>
      <c r="TAA40" s="45"/>
      <c r="TAB40" s="45"/>
      <c r="TAC40" s="45"/>
      <c r="TAD40" s="45"/>
      <c r="TAE40" s="45"/>
      <c r="TAF40" s="45"/>
      <c r="TAG40" s="45"/>
      <c r="TAH40" s="45"/>
      <c r="TAI40" s="45"/>
      <c r="TAJ40" s="45"/>
      <c r="TAK40" s="45"/>
      <c r="TAL40" s="45"/>
      <c r="TAM40" s="45"/>
      <c r="TAN40" s="45"/>
      <c r="TAO40" s="45"/>
      <c r="TAP40" s="45"/>
      <c r="TAQ40" s="45"/>
      <c r="TAR40" s="45"/>
      <c r="TAS40" s="45"/>
      <c r="TAT40" s="45"/>
      <c r="TAU40" s="45"/>
      <c r="TAV40" s="45"/>
      <c r="TAW40" s="45"/>
      <c r="TAX40" s="45"/>
      <c r="TAY40" s="45"/>
      <c r="TAZ40" s="45"/>
      <c r="TBA40" s="45"/>
      <c r="TBB40" s="45"/>
      <c r="TBC40" s="45"/>
      <c r="TBD40" s="45"/>
      <c r="TBE40" s="45"/>
      <c r="TBF40" s="45"/>
      <c r="TBG40" s="45"/>
      <c r="TBH40" s="45"/>
      <c r="TBI40" s="45"/>
      <c r="TBJ40" s="45"/>
      <c r="TBK40" s="45"/>
      <c r="TBL40" s="45"/>
      <c r="TBM40" s="45"/>
      <c r="TBN40" s="45"/>
      <c r="TBO40" s="45"/>
      <c r="TBP40" s="45"/>
      <c r="TBQ40" s="45"/>
      <c r="TBR40" s="45"/>
      <c r="TBS40" s="45"/>
      <c r="TBT40" s="45"/>
      <c r="TBU40" s="45"/>
      <c r="TBV40" s="45"/>
      <c r="TBW40" s="45"/>
      <c r="TBX40" s="45"/>
      <c r="TBY40" s="45"/>
      <c r="TBZ40" s="45"/>
      <c r="TCA40" s="45"/>
      <c r="TCB40" s="45"/>
      <c r="TCC40" s="45"/>
      <c r="TCD40" s="45"/>
      <c r="TCE40" s="45"/>
      <c r="TCF40" s="45"/>
      <c r="TCG40" s="45"/>
      <c r="TCH40" s="45"/>
      <c r="TCI40" s="45"/>
      <c r="TCJ40" s="45"/>
      <c r="TCK40" s="45"/>
      <c r="TCL40" s="45"/>
      <c r="TCM40" s="45"/>
      <c r="TCN40" s="45"/>
      <c r="TCO40" s="45"/>
      <c r="TCP40" s="45"/>
      <c r="TCQ40" s="45"/>
      <c r="TCR40" s="45"/>
      <c r="TCS40" s="45"/>
      <c r="TCT40" s="45"/>
      <c r="TCU40" s="45"/>
      <c r="TCV40" s="45"/>
      <c r="TCW40" s="45"/>
      <c r="TCX40" s="45"/>
      <c r="TCY40" s="45"/>
      <c r="TCZ40" s="45"/>
      <c r="TDA40" s="45"/>
      <c r="TDB40" s="45"/>
      <c r="TDC40" s="45"/>
      <c r="TDD40" s="45"/>
      <c r="TDE40" s="45"/>
      <c r="TDF40" s="45"/>
      <c r="TDG40" s="45"/>
      <c r="TDH40" s="45"/>
      <c r="TDI40" s="45"/>
      <c r="TDJ40" s="45"/>
      <c r="TDK40" s="45"/>
      <c r="TDL40" s="45"/>
      <c r="TDM40" s="45"/>
      <c r="TDN40" s="45"/>
      <c r="TDO40" s="45"/>
      <c r="TDP40" s="45"/>
      <c r="TDQ40" s="45"/>
      <c r="TDR40" s="45"/>
      <c r="TDS40" s="45"/>
      <c r="TDT40" s="45"/>
      <c r="TDU40" s="45"/>
      <c r="TDV40" s="45"/>
      <c r="TDW40" s="45"/>
      <c r="TDX40" s="45"/>
      <c r="TDY40" s="45"/>
      <c r="TDZ40" s="45"/>
      <c r="TEA40" s="45"/>
      <c r="TEB40" s="45"/>
      <c r="TEC40" s="45"/>
      <c r="TED40" s="45"/>
      <c r="TEE40" s="45"/>
      <c r="TEF40" s="45"/>
      <c r="TEG40" s="45"/>
      <c r="TEH40" s="45"/>
      <c r="TEI40" s="45"/>
      <c r="TEJ40" s="45"/>
      <c r="TEK40" s="45"/>
      <c r="TEL40" s="45"/>
      <c r="TEM40" s="45"/>
      <c r="TEN40" s="45"/>
      <c r="TEO40" s="45"/>
      <c r="TEP40" s="45"/>
      <c r="TEQ40" s="45"/>
      <c r="TER40" s="45"/>
      <c r="TES40" s="45"/>
      <c r="TET40" s="45"/>
      <c r="TEU40" s="45"/>
      <c r="TEV40" s="45"/>
      <c r="TEW40" s="45"/>
      <c r="TEX40" s="45"/>
      <c r="TEY40" s="45"/>
      <c r="TEZ40" s="45"/>
      <c r="TFA40" s="45"/>
      <c r="TFB40" s="45"/>
      <c r="TFC40" s="45"/>
      <c r="TFD40" s="45"/>
      <c r="TFE40" s="45"/>
      <c r="TFF40" s="45"/>
      <c r="TFG40" s="45"/>
      <c r="TFH40" s="45"/>
      <c r="TFI40" s="45"/>
      <c r="TFJ40" s="45"/>
      <c r="TFK40" s="45"/>
      <c r="TFL40" s="45"/>
      <c r="TFM40" s="45"/>
      <c r="TFN40" s="45"/>
      <c r="TFO40" s="45"/>
      <c r="TFP40" s="45"/>
      <c r="TFQ40" s="45"/>
      <c r="TFR40" s="45"/>
      <c r="TFS40" s="45"/>
      <c r="TFT40" s="45"/>
      <c r="TFU40" s="45"/>
      <c r="TFV40" s="45"/>
      <c r="TFW40" s="45"/>
      <c r="TFX40" s="45"/>
      <c r="TFY40" s="45"/>
      <c r="TFZ40" s="45"/>
      <c r="TGA40" s="45"/>
      <c r="TGB40" s="45"/>
      <c r="TGC40" s="45"/>
      <c r="TGD40" s="45"/>
      <c r="TGE40" s="45"/>
      <c r="TGF40" s="45"/>
      <c r="TGG40" s="45"/>
      <c r="TGH40" s="45"/>
      <c r="TGI40" s="45"/>
      <c r="TGJ40" s="45"/>
      <c r="TGK40" s="45"/>
      <c r="TGL40" s="45"/>
      <c r="TGM40" s="45"/>
      <c r="TGN40" s="45"/>
      <c r="TGO40" s="45"/>
      <c r="TGP40" s="45"/>
      <c r="TGQ40" s="45"/>
      <c r="TGR40" s="45"/>
      <c r="TGS40" s="45"/>
      <c r="TGT40" s="45"/>
      <c r="TGU40" s="45"/>
      <c r="TGV40" s="45"/>
      <c r="TGW40" s="45"/>
      <c r="TGX40" s="45"/>
      <c r="TGY40" s="45"/>
      <c r="TGZ40" s="45"/>
      <c r="THA40" s="45"/>
      <c r="THB40" s="45"/>
      <c r="THC40" s="45"/>
      <c r="THD40" s="45"/>
      <c r="THE40" s="45"/>
      <c r="THF40" s="45"/>
      <c r="THG40" s="45"/>
      <c r="THH40" s="45"/>
      <c r="THI40" s="45"/>
      <c r="THJ40" s="45"/>
      <c r="THK40" s="45"/>
      <c r="THL40" s="45"/>
      <c r="THM40" s="45"/>
      <c r="THN40" s="45"/>
      <c r="THO40" s="45"/>
      <c r="THP40" s="45"/>
      <c r="THQ40" s="45"/>
      <c r="THR40" s="45"/>
      <c r="THS40" s="45"/>
      <c r="THT40" s="45"/>
      <c r="THU40" s="45"/>
      <c r="THV40" s="45"/>
      <c r="THW40" s="45"/>
      <c r="THX40" s="45"/>
      <c r="THY40" s="45"/>
      <c r="THZ40" s="45"/>
      <c r="TIA40" s="45"/>
      <c r="TIB40" s="45"/>
      <c r="TIC40" s="45"/>
      <c r="TID40" s="45"/>
      <c r="TIE40" s="45"/>
      <c r="TIF40" s="45"/>
      <c r="TIG40" s="45"/>
      <c r="TIH40" s="45"/>
      <c r="TII40" s="45"/>
      <c r="TIJ40" s="45"/>
      <c r="TIK40" s="45"/>
      <c r="TIL40" s="45"/>
      <c r="TIM40" s="45"/>
      <c r="TIN40" s="45"/>
      <c r="TIO40" s="45"/>
      <c r="TIP40" s="45"/>
      <c r="TIQ40" s="45"/>
      <c r="TIR40" s="45"/>
      <c r="TIS40" s="45"/>
      <c r="TIT40" s="45"/>
      <c r="TIU40" s="45"/>
      <c r="TIV40" s="45"/>
      <c r="TIW40" s="45"/>
      <c r="TIX40" s="45"/>
      <c r="TIY40" s="45"/>
      <c r="TIZ40" s="45"/>
      <c r="TJA40" s="45"/>
      <c r="TJB40" s="45"/>
      <c r="TJC40" s="45"/>
      <c r="TJD40" s="45"/>
      <c r="TJE40" s="45"/>
      <c r="TJF40" s="45"/>
      <c r="TJG40" s="45"/>
      <c r="TJH40" s="45"/>
      <c r="TJI40" s="45"/>
      <c r="TJJ40" s="45"/>
      <c r="TJK40" s="45"/>
      <c r="TJL40" s="45"/>
      <c r="TJM40" s="45"/>
      <c r="TJN40" s="45"/>
      <c r="TJO40" s="45"/>
      <c r="TJP40" s="45"/>
      <c r="TJQ40" s="45"/>
      <c r="TJR40" s="45"/>
      <c r="TJS40" s="45"/>
      <c r="TJT40" s="45"/>
      <c r="TJU40" s="45"/>
      <c r="TJV40" s="45"/>
      <c r="TJW40" s="45"/>
      <c r="TJX40" s="45"/>
      <c r="TJY40" s="45"/>
      <c r="TJZ40" s="45"/>
      <c r="TKA40" s="45"/>
      <c r="TKB40" s="45"/>
      <c r="TKC40" s="45"/>
      <c r="TKD40" s="45"/>
      <c r="TKE40" s="45"/>
      <c r="TKF40" s="45"/>
      <c r="TKG40" s="45"/>
      <c r="TKH40" s="45"/>
      <c r="TKI40" s="45"/>
      <c r="TKJ40" s="45"/>
      <c r="TKK40" s="45"/>
      <c r="TKL40" s="45"/>
      <c r="TKM40" s="45"/>
      <c r="TKN40" s="45"/>
      <c r="TKO40" s="45"/>
      <c r="TKP40" s="45"/>
      <c r="TKQ40" s="45"/>
      <c r="TKR40" s="45"/>
      <c r="TKS40" s="45"/>
      <c r="TKT40" s="45"/>
      <c r="TKU40" s="45"/>
      <c r="TKV40" s="45"/>
      <c r="TKW40" s="45"/>
      <c r="TKX40" s="45"/>
      <c r="TKY40" s="45"/>
      <c r="TKZ40" s="45"/>
      <c r="TLA40" s="45"/>
      <c r="TLB40" s="45"/>
      <c r="TLC40" s="45"/>
      <c r="TLD40" s="45"/>
      <c r="TLE40" s="45"/>
      <c r="TLF40" s="45"/>
      <c r="TLG40" s="45"/>
      <c r="TLH40" s="45"/>
      <c r="TLI40" s="45"/>
      <c r="TLJ40" s="45"/>
      <c r="TLK40" s="45"/>
      <c r="TLL40" s="45"/>
      <c r="TLM40" s="45"/>
      <c r="TLN40" s="45"/>
      <c r="TLO40" s="45"/>
      <c r="TLP40" s="45"/>
      <c r="TLQ40" s="45"/>
      <c r="TLR40" s="45"/>
      <c r="TLS40" s="45"/>
      <c r="TLT40" s="45"/>
      <c r="TLU40" s="45"/>
      <c r="TLV40" s="45"/>
      <c r="TLW40" s="45"/>
      <c r="TLX40" s="45"/>
      <c r="TLY40" s="45"/>
      <c r="TLZ40" s="45"/>
      <c r="TMA40" s="45"/>
      <c r="TMB40" s="45"/>
      <c r="TMC40" s="45"/>
      <c r="TMD40" s="45"/>
      <c r="TME40" s="45"/>
      <c r="TMF40" s="45"/>
      <c r="TMG40" s="45"/>
      <c r="TMH40" s="45"/>
      <c r="TMI40" s="45"/>
      <c r="TMJ40" s="45"/>
      <c r="TMK40" s="45"/>
      <c r="TML40" s="45"/>
      <c r="TMM40" s="45"/>
      <c r="TMN40" s="45"/>
      <c r="TMO40" s="45"/>
      <c r="TMP40" s="45"/>
      <c r="TMQ40" s="45"/>
      <c r="TMR40" s="45"/>
      <c r="TMS40" s="45"/>
      <c r="TMT40" s="45"/>
      <c r="TMU40" s="45"/>
      <c r="TMV40" s="45"/>
      <c r="TMW40" s="45"/>
      <c r="TMX40" s="45"/>
      <c r="TMY40" s="45"/>
      <c r="TMZ40" s="45"/>
      <c r="TNA40" s="45"/>
      <c r="TNB40" s="45"/>
      <c r="TNC40" s="45"/>
      <c r="TND40" s="45"/>
      <c r="TNE40" s="45"/>
      <c r="TNF40" s="45"/>
      <c r="TNG40" s="45"/>
      <c r="TNH40" s="45"/>
      <c r="TNI40" s="45"/>
      <c r="TNJ40" s="45"/>
      <c r="TNK40" s="45"/>
      <c r="TNL40" s="45"/>
      <c r="TNM40" s="45"/>
      <c r="TNN40" s="45"/>
      <c r="TNO40" s="45"/>
      <c r="TNP40" s="45"/>
      <c r="TNQ40" s="45"/>
      <c r="TNR40" s="45"/>
      <c r="TNS40" s="45"/>
      <c r="TNT40" s="45"/>
      <c r="TNU40" s="45"/>
      <c r="TNV40" s="45"/>
      <c r="TNW40" s="45"/>
      <c r="TNX40" s="45"/>
      <c r="TNY40" s="45"/>
      <c r="TNZ40" s="45"/>
      <c r="TOA40" s="45"/>
      <c r="TOB40" s="45"/>
      <c r="TOC40" s="45"/>
      <c r="TOD40" s="45"/>
      <c r="TOE40" s="45"/>
      <c r="TOF40" s="45"/>
      <c r="TOG40" s="45"/>
      <c r="TOH40" s="45"/>
      <c r="TOI40" s="45"/>
      <c r="TOJ40" s="45"/>
      <c r="TOK40" s="45"/>
      <c r="TOL40" s="45"/>
      <c r="TOM40" s="45"/>
      <c r="TON40" s="45"/>
      <c r="TOO40" s="45"/>
      <c r="TOP40" s="45"/>
      <c r="TOQ40" s="45"/>
      <c r="TOR40" s="45"/>
      <c r="TOS40" s="45"/>
      <c r="TOT40" s="45"/>
      <c r="TOU40" s="45"/>
      <c r="TOV40" s="45"/>
      <c r="TOW40" s="45"/>
      <c r="TOX40" s="45"/>
      <c r="TOY40" s="45"/>
      <c r="TOZ40" s="45"/>
      <c r="TPA40" s="45"/>
      <c r="TPB40" s="45"/>
      <c r="TPC40" s="45"/>
      <c r="TPD40" s="45"/>
      <c r="TPE40" s="45"/>
      <c r="TPF40" s="45"/>
      <c r="TPG40" s="45"/>
      <c r="TPH40" s="45"/>
      <c r="TPI40" s="45"/>
      <c r="TPJ40" s="45"/>
      <c r="TPK40" s="45"/>
      <c r="TPL40" s="45"/>
      <c r="TPM40" s="45"/>
      <c r="TPN40" s="45"/>
      <c r="TPO40" s="45"/>
      <c r="TPP40" s="45"/>
      <c r="TPQ40" s="45"/>
      <c r="TPR40" s="45"/>
      <c r="TPS40" s="45"/>
      <c r="TPT40" s="45"/>
      <c r="TPU40" s="45"/>
      <c r="TPV40" s="45"/>
      <c r="TPW40" s="45"/>
      <c r="TPX40" s="45"/>
      <c r="TPY40" s="45"/>
      <c r="TPZ40" s="45"/>
      <c r="TQA40" s="45"/>
      <c r="TQB40" s="45"/>
      <c r="TQC40" s="45"/>
      <c r="TQD40" s="45"/>
      <c r="TQE40" s="45"/>
      <c r="TQF40" s="45"/>
      <c r="TQG40" s="45"/>
      <c r="TQH40" s="45"/>
      <c r="TQI40" s="45"/>
      <c r="TQJ40" s="45"/>
      <c r="TQK40" s="45"/>
      <c r="TQL40" s="45"/>
      <c r="TQM40" s="45"/>
      <c r="TQN40" s="45"/>
      <c r="TQO40" s="45"/>
      <c r="TQP40" s="45"/>
      <c r="TQQ40" s="45"/>
      <c r="TQR40" s="45"/>
      <c r="TQS40" s="45"/>
      <c r="TQT40" s="45"/>
      <c r="TQU40" s="45"/>
      <c r="TQV40" s="45"/>
      <c r="TQW40" s="45"/>
      <c r="TQX40" s="45"/>
      <c r="TQY40" s="45"/>
      <c r="TQZ40" s="45"/>
      <c r="TRA40" s="45"/>
      <c r="TRB40" s="45"/>
      <c r="TRC40" s="45"/>
      <c r="TRD40" s="45"/>
      <c r="TRE40" s="45"/>
      <c r="TRF40" s="45"/>
      <c r="TRG40" s="45"/>
      <c r="TRH40" s="45"/>
      <c r="TRI40" s="45"/>
      <c r="TRJ40" s="45"/>
      <c r="TRK40" s="45"/>
      <c r="TRL40" s="45"/>
      <c r="TRM40" s="45"/>
      <c r="TRN40" s="45"/>
      <c r="TRO40" s="45"/>
      <c r="TRP40" s="45"/>
      <c r="TRQ40" s="45"/>
      <c r="TRR40" s="45"/>
      <c r="TRS40" s="45"/>
      <c r="TRT40" s="45"/>
      <c r="TRU40" s="45"/>
      <c r="TRV40" s="45"/>
      <c r="TRW40" s="45"/>
      <c r="TRX40" s="45"/>
      <c r="TRY40" s="45"/>
      <c r="TRZ40" s="45"/>
      <c r="TSA40" s="45"/>
      <c r="TSB40" s="45"/>
      <c r="TSC40" s="45"/>
      <c r="TSD40" s="45"/>
      <c r="TSE40" s="45"/>
      <c r="TSF40" s="45"/>
      <c r="TSG40" s="45"/>
      <c r="TSH40" s="45"/>
      <c r="TSI40" s="45"/>
      <c r="TSJ40" s="45"/>
      <c r="TSK40" s="45"/>
      <c r="TSL40" s="45"/>
      <c r="TSM40" s="45"/>
      <c r="TSN40" s="45"/>
      <c r="TSO40" s="45"/>
      <c r="TSP40" s="45"/>
      <c r="TSQ40" s="45"/>
      <c r="TSR40" s="45"/>
      <c r="TSS40" s="45"/>
      <c r="TST40" s="45"/>
      <c r="TSU40" s="45"/>
      <c r="TSV40" s="45"/>
      <c r="TSW40" s="45"/>
      <c r="TSX40" s="45"/>
      <c r="TSY40" s="45"/>
      <c r="TSZ40" s="45"/>
      <c r="TTA40" s="45"/>
      <c r="TTB40" s="45"/>
      <c r="TTC40" s="45"/>
      <c r="TTD40" s="45"/>
      <c r="TTE40" s="45"/>
      <c r="TTF40" s="45"/>
      <c r="TTG40" s="45"/>
      <c r="TTH40" s="45"/>
      <c r="TTI40" s="45"/>
      <c r="TTJ40" s="45"/>
      <c r="TTK40" s="45"/>
      <c r="TTL40" s="45"/>
      <c r="TTM40" s="45"/>
      <c r="TTN40" s="45"/>
      <c r="TTO40" s="45"/>
      <c r="TTP40" s="45"/>
      <c r="TTQ40" s="45"/>
      <c r="TTR40" s="45"/>
      <c r="TTS40" s="45"/>
      <c r="TTT40" s="45"/>
      <c r="TTU40" s="45"/>
      <c r="TTV40" s="45"/>
      <c r="TTW40" s="45"/>
      <c r="TTX40" s="45"/>
      <c r="TTY40" s="45"/>
      <c r="TTZ40" s="45"/>
      <c r="TUA40" s="45"/>
      <c r="TUB40" s="45"/>
      <c r="TUC40" s="45"/>
      <c r="TUD40" s="45"/>
      <c r="TUE40" s="45"/>
      <c r="TUF40" s="45"/>
      <c r="TUG40" s="45"/>
      <c r="TUH40" s="45"/>
      <c r="TUI40" s="45"/>
      <c r="TUJ40" s="45"/>
      <c r="TUK40" s="45"/>
      <c r="TUL40" s="45"/>
      <c r="TUM40" s="45"/>
      <c r="TUN40" s="45"/>
      <c r="TUO40" s="45"/>
      <c r="TUP40" s="45"/>
      <c r="TUQ40" s="45"/>
      <c r="TUR40" s="45"/>
      <c r="TUS40" s="45"/>
      <c r="TUT40" s="45"/>
      <c r="TUU40" s="45"/>
      <c r="TUV40" s="45"/>
      <c r="TUW40" s="45"/>
      <c r="TUX40" s="45"/>
      <c r="TUY40" s="45"/>
      <c r="TUZ40" s="45"/>
      <c r="TVA40" s="45"/>
      <c r="TVB40" s="45"/>
      <c r="TVC40" s="45"/>
      <c r="TVD40" s="45"/>
      <c r="TVE40" s="45"/>
      <c r="TVF40" s="45"/>
      <c r="TVG40" s="45"/>
      <c r="TVH40" s="45"/>
      <c r="TVI40" s="45"/>
      <c r="TVJ40" s="45"/>
      <c r="TVK40" s="45"/>
      <c r="TVL40" s="45"/>
      <c r="TVM40" s="45"/>
      <c r="TVN40" s="45"/>
      <c r="TVO40" s="45"/>
      <c r="TVP40" s="45"/>
      <c r="TVQ40" s="45"/>
      <c r="TVR40" s="45"/>
      <c r="TVS40" s="45"/>
      <c r="TVT40" s="45"/>
      <c r="TVU40" s="45"/>
      <c r="TVV40" s="45"/>
      <c r="TVW40" s="45"/>
      <c r="TVX40" s="45"/>
      <c r="TVY40" s="45"/>
      <c r="TVZ40" s="45"/>
      <c r="TWA40" s="45"/>
      <c r="TWB40" s="45"/>
      <c r="TWC40" s="45"/>
      <c r="TWD40" s="45"/>
      <c r="TWE40" s="45"/>
      <c r="TWF40" s="45"/>
      <c r="TWG40" s="45"/>
      <c r="TWH40" s="45"/>
      <c r="TWI40" s="45"/>
      <c r="TWJ40" s="45"/>
      <c r="TWK40" s="45"/>
      <c r="TWL40" s="45"/>
      <c r="TWM40" s="45"/>
      <c r="TWN40" s="45"/>
      <c r="TWO40" s="45"/>
      <c r="TWP40" s="45"/>
      <c r="TWQ40" s="45"/>
      <c r="TWR40" s="45"/>
      <c r="TWS40" s="45"/>
      <c r="TWT40" s="45"/>
      <c r="TWU40" s="45"/>
      <c r="TWV40" s="45"/>
      <c r="TWW40" s="45"/>
      <c r="TWX40" s="45"/>
      <c r="TWY40" s="45"/>
      <c r="TWZ40" s="45"/>
      <c r="TXA40" s="45"/>
      <c r="TXB40" s="45"/>
      <c r="TXC40" s="45"/>
      <c r="TXD40" s="45"/>
      <c r="TXE40" s="45"/>
      <c r="TXF40" s="45"/>
      <c r="TXG40" s="45"/>
      <c r="TXH40" s="45"/>
      <c r="TXI40" s="45"/>
      <c r="TXJ40" s="45"/>
      <c r="TXK40" s="45"/>
      <c r="TXL40" s="45"/>
      <c r="TXM40" s="45"/>
      <c r="TXN40" s="45"/>
      <c r="TXO40" s="45"/>
      <c r="TXP40" s="45"/>
      <c r="TXQ40" s="45"/>
      <c r="TXR40" s="45"/>
      <c r="TXS40" s="45"/>
      <c r="TXT40" s="45"/>
      <c r="TXU40" s="45"/>
      <c r="TXV40" s="45"/>
      <c r="TXW40" s="45"/>
      <c r="TXX40" s="45"/>
      <c r="TXY40" s="45"/>
      <c r="TXZ40" s="45"/>
      <c r="TYA40" s="45"/>
      <c r="TYB40" s="45"/>
      <c r="TYC40" s="45"/>
      <c r="TYD40" s="45"/>
      <c r="TYE40" s="45"/>
      <c r="TYF40" s="45"/>
      <c r="TYG40" s="45"/>
      <c r="TYH40" s="45"/>
      <c r="TYI40" s="45"/>
      <c r="TYJ40" s="45"/>
      <c r="TYK40" s="45"/>
      <c r="TYL40" s="45"/>
      <c r="TYM40" s="45"/>
      <c r="TYN40" s="45"/>
      <c r="TYO40" s="45"/>
      <c r="TYP40" s="45"/>
      <c r="TYQ40" s="45"/>
      <c r="TYR40" s="45"/>
      <c r="TYS40" s="45"/>
      <c r="TYT40" s="45"/>
      <c r="TYU40" s="45"/>
      <c r="TYV40" s="45"/>
      <c r="TYW40" s="45"/>
      <c r="TYX40" s="45"/>
      <c r="TYY40" s="45"/>
      <c r="TYZ40" s="45"/>
      <c r="TZA40" s="45"/>
      <c r="TZB40" s="45"/>
      <c r="TZC40" s="45"/>
      <c r="TZD40" s="45"/>
      <c r="TZE40" s="45"/>
      <c r="TZF40" s="45"/>
      <c r="TZG40" s="45"/>
      <c r="TZH40" s="45"/>
      <c r="TZI40" s="45"/>
      <c r="TZJ40" s="45"/>
      <c r="TZK40" s="45"/>
      <c r="TZL40" s="45"/>
      <c r="TZM40" s="45"/>
      <c r="TZN40" s="45"/>
      <c r="TZO40" s="45"/>
      <c r="TZP40" s="45"/>
      <c r="TZQ40" s="45"/>
      <c r="TZR40" s="45"/>
      <c r="TZS40" s="45"/>
      <c r="TZT40" s="45"/>
      <c r="TZU40" s="45"/>
      <c r="TZV40" s="45"/>
      <c r="TZW40" s="45"/>
      <c r="TZX40" s="45"/>
      <c r="TZY40" s="45"/>
      <c r="TZZ40" s="45"/>
      <c r="UAA40" s="45"/>
      <c r="UAB40" s="45"/>
      <c r="UAC40" s="45"/>
      <c r="UAD40" s="45"/>
      <c r="UAE40" s="45"/>
      <c r="UAF40" s="45"/>
      <c r="UAG40" s="45"/>
      <c r="UAH40" s="45"/>
      <c r="UAI40" s="45"/>
      <c r="UAJ40" s="45"/>
      <c r="UAK40" s="45"/>
      <c r="UAL40" s="45"/>
      <c r="UAM40" s="45"/>
      <c r="UAN40" s="45"/>
      <c r="UAO40" s="45"/>
      <c r="UAP40" s="45"/>
      <c r="UAQ40" s="45"/>
      <c r="UAR40" s="45"/>
      <c r="UAS40" s="45"/>
      <c r="UAT40" s="45"/>
      <c r="UAU40" s="45"/>
      <c r="UAV40" s="45"/>
      <c r="UAW40" s="45"/>
      <c r="UAX40" s="45"/>
      <c r="UAY40" s="45"/>
      <c r="UAZ40" s="45"/>
      <c r="UBA40" s="45"/>
      <c r="UBB40" s="45"/>
      <c r="UBC40" s="45"/>
      <c r="UBD40" s="45"/>
      <c r="UBE40" s="45"/>
      <c r="UBF40" s="45"/>
      <c r="UBG40" s="45"/>
      <c r="UBH40" s="45"/>
      <c r="UBI40" s="45"/>
      <c r="UBJ40" s="45"/>
      <c r="UBK40" s="45"/>
      <c r="UBL40" s="45"/>
      <c r="UBM40" s="45"/>
      <c r="UBN40" s="45"/>
      <c r="UBO40" s="45"/>
      <c r="UBP40" s="45"/>
      <c r="UBQ40" s="45"/>
      <c r="UBR40" s="45"/>
      <c r="UBS40" s="45"/>
      <c r="UBT40" s="45"/>
      <c r="UBU40" s="45"/>
      <c r="UBV40" s="45"/>
      <c r="UBW40" s="45"/>
      <c r="UBX40" s="45"/>
      <c r="UBY40" s="45"/>
      <c r="UBZ40" s="45"/>
      <c r="UCA40" s="45"/>
      <c r="UCB40" s="45"/>
      <c r="UCC40" s="45"/>
      <c r="UCD40" s="45"/>
      <c r="UCE40" s="45"/>
      <c r="UCF40" s="45"/>
      <c r="UCG40" s="45"/>
      <c r="UCH40" s="45"/>
      <c r="UCI40" s="45"/>
      <c r="UCJ40" s="45"/>
      <c r="UCK40" s="45"/>
      <c r="UCL40" s="45"/>
      <c r="UCM40" s="45"/>
      <c r="UCN40" s="45"/>
      <c r="UCO40" s="45"/>
      <c r="UCP40" s="45"/>
      <c r="UCQ40" s="45"/>
      <c r="UCR40" s="45"/>
      <c r="UCS40" s="45"/>
      <c r="UCT40" s="45"/>
      <c r="UCU40" s="45"/>
      <c r="UCV40" s="45"/>
      <c r="UCW40" s="45"/>
      <c r="UCX40" s="45"/>
      <c r="UCY40" s="45"/>
      <c r="UCZ40" s="45"/>
      <c r="UDA40" s="45"/>
      <c r="UDB40" s="45"/>
      <c r="UDC40" s="45"/>
      <c r="UDD40" s="45"/>
      <c r="UDE40" s="45"/>
      <c r="UDF40" s="45"/>
      <c r="UDG40" s="45"/>
      <c r="UDH40" s="45"/>
      <c r="UDI40" s="45"/>
      <c r="UDJ40" s="45"/>
      <c r="UDK40" s="45"/>
      <c r="UDL40" s="45"/>
      <c r="UDM40" s="45"/>
      <c r="UDN40" s="45"/>
      <c r="UDO40" s="45"/>
      <c r="UDP40" s="45"/>
      <c r="UDQ40" s="45"/>
      <c r="UDR40" s="45"/>
      <c r="UDS40" s="45"/>
      <c r="UDT40" s="45"/>
      <c r="UDU40" s="45"/>
      <c r="UDV40" s="45"/>
      <c r="UDW40" s="45"/>
      <c r="UDX40" s="45"/>
      <c r="UDY40" s="45"/>
      <c r="UDZ40" s="45"/>
      <c r="UEA40" s="45"/>
      <c r="UEB40" s="45"/>
      <c r="UEC40" s="45"/>
      <c r="UED40" s="45"/>
      <c r="UEE40" s="45"/>
      <c r="UEF40" s="45"/>
      <c r="UEG40" s="45"/>
      <c r="UEH40" s="45"/>
      <c r="UEI40" s="45"/>
      <c r="UEJ40" s="45"/>
      <c r="UEK40" s="45"/>
      <c r="UEL40" s="45"/>
      <c r="UEM40" s="45"/>
      <c r="UEN40" s="45"/>
      <c r="UEO40" s="45"/>
      <c r="UEP40" s="45"/>
      <c r="UEQ40" s="45"/>
      <c r="UER40" s="45"/>
      <c r="UES40" s="45"/>
      <c r="UET40" s="45"/>
      <c r="UEU40" s="45"/>
      <c r="UEV40" s="45"/>
      <c r="UEW40" s="45"/>
      <c r="UEX40" s="45"/>
      <c r="UEY40" s="45"/>
      <c r="UEZ40" s="45"/>
      <c r="UFA40" s="45"/>
      <c r="UFB40" s="45"/>
      <c r="UFC40" s="45"/>
      <c r="UFD40" s="45"/>
      <c r="UFE40" s="45"/>
      <c r="UFF40" s="45"/>
      <c r="UFG40" s="45"/>
      <c r="UFH40" s="45"/>
      <c r="UFI40" s="45"/>
      <c r="UFJ40" s="45"/>
      <c r="UFK40" s="45"/>
      <c r="UFL40" s="45"/>
      <c r="UFM40" s="45"/>
      <c r="UFN40" s="45"/>
      <c r="UFO40" s="45"/>
      <c r="UFP40" s="45"/>
      <c r="UFQ40" s="45"/>
      <c r="UFR40" s="45"/>
      <c r="UFS40" s="45"/>
      <c r="UFT40" s="45"/>
      <c r="UFU40" s="45"/>
      <c r="UFV40" s="45"/>
      <c r="UFW40" s="45"/>
      <c r="UFX40" s="45"/>
      <c r="UFY40" s="45"/>
      <c r="UFZ40" s="45"/>
      <c r="UGA40" s="45"/>
      <c r="UGB40" s="45"/>
      <c r="UGC40" s="45"/>
      <c r="UGD40" s="45"/>
      <c r="UGE40" s="45"/>
      <c r="UGF40" s="45"/>
      <c r="UGG40" s="45"/>
      <c r="UGH40" s="45"/>
      <c r="UGI40" s="45"/>
      <c r="UGJ40" s="45"/>
      <c r="UGK40" s="45"/>
      <c r="UGL40" s="45"/>
      <c r="UGM40" s="45"/>
      <c r="UGN40" s="45"/>
      <c r="UGO40" s="45"/>
      <c r="UGP40" s="45"/>
      <c r="UGQ40" s="45"/>
      <c r="UGR40" s="45"/>
      <c r="UGS40" s="45"/>
      <c r="UGT40" s="45"/>
      <c r="UGU40" s="45"/>
      <c r="UGV40" s="45"/>
      <c r="UGW40" s="45"/>
      <c r="UGX40" s="45"/>
      <c r="UGY40" s="45"/>
      <c r="UGZ40" s="45"/>
      <c r="UHA40" s="45"/>
      <c r="UHB40" s="45"/>
      <c r="UHC40" s="45"/>
      <c r="UHD40" s="45"/>
      <c r="UHE40" s="45"/>
      <c r="UHF40" s="45"/>
      <c r="UHG40" s="45"/>
      <c r="UHH40" s="45"/>
      <c r="UHI40" s="45"/>
      <c r="UHJ40" s="45"/>
      <c r="UHK40" s="45"/>
      <c r="UHL40" s="45"/>
      <c r="UHM40" s="45"/>
      <c r="UHN40" s="45"/>
      <c r="UHO40" s="45"/>
      <c r="UHP40" s="45"/>
      <c r="UHQ40" s="45"/>
      <c r="UHR40" s="45"/>
      <c r="UHS40" s="45"/>
      <c r="UHT40" s="45"/>
      <c r="UHU40" s="45"/>
      <c r="UHV40" s="45"/>
      <c r="UHW40" s="45"/>
      <c r="UHX40" s="45"/>
      <c r="UHY40" s="45"/>
      <c r="UHZ40" s="45"/>
      <c r="UIA40" s="45"/>
      <c r="UIB40" s="45"/>
      <c r="UIC40" s="45"/>
      <c r="UID40" s="45"/>
      <c r="UIE40" s="45"/>
      <c r="UIF40" s="45"/>
      <c r="UIG40" s="45"/>
      <c r="UIH40" s="45"/>
      <c r="UII40" s="45"/>
      <c r="UIJ40" s="45"/>
      <c r="UIK40" s="45"/>
      <c r="UIL40" s="45"/>
      <c r="UIM40" s="45"/>
      <c r="UIN40" s="45"/>
      <c r="UIO40" s="45"/>
      <c r="UIP40" s="45"/>
      <c r="UIQ40" s="45"/>
      <c r="UIR40" s="45"/>
      <c r="UIS40" s="45"/>
      <c r="UIT40" s="45"/>
      <c r="UIU40" s="45"/>
      <c r="UIV40" s="45"/>
      <c r="UIW40" s="45"/>
      <c r="UIX40" s="45"/>
      <c r="UIY40" s="45"/>
      <c r="UIZ40" s="45"/>
      <c r="UJA40" s="45"/>
      <c r="UJB40" s="45"/>
      <c r="UJC40" s="45"/>
      <c r="UJD40" s="45"/>
      <c r="UJE40" s="45"/>
      <c r="UJF40" s="45"/>
      <c r="UJG40" s="45"/>
      <c r="UJH40" s="45"/>
      <c r="UJI40" s="45"/>
      <c r="UJJ40" s="45"/>
      <c r="UJK40" s="45"/>
      <c r="UJL40" s="45"/>
      <c r="UJM40" s="45"/>
      <c r="UJN40" s="45"/>
      <c r="UJO40" s="45"/>
      <c r="UJP40" s="45"/>
      <c r="UJQ40" s="45"/>
      <c r="UJR40" s="45"/>
      <c r="UJS40" s="45"/>
      <c r="UJT40" s="45"/>
      <c r="UJU40" s="45"/>
      <c r="UJV40" s="45"/>
      <c r="UJW40" s="45"/>
      <c r="UJX40" s="45"/>
      <c r="UJY40" s="45"/>
      <c r="UJZ40" s="45"/>
      <c r="UKA40" s="45"/>
      <c r="UKB40" s="45"/>
      <c r="UKC40" s="45"/>
      <c r="UKD40" s="45"/>
      <c r="UKE40" s="45"/>
      <c r="UKF40" s="45"/>
      <c r="UKG40" s="45"/>
      <c r="UKH40" s="45"/>
      <c r="UKI40" s="45"/>
      <c r="UKJ40" s="45"/>
      <c r="UKK40" s="45"/>
      <c r="UKL40" s="45"/>
      <c r="UKM40" s="45"/>
      <c r="UKN40" s="45"/>
      <c r="UKO40" s="45"/>
      <c r="UKP40" s="45"/>
      <c r="UKQ40" s="45"/>
      <c r="UKR40" s="45"/>
      <c r="UKS40" s="45"/>
      <c r="UKT40" s="45"/>
      <c r="UKU40" s="45"/>
      <c r="UKV40" s="45"/>
      <c r="UKW40" s="45"/>
      <c r="UKX40" s="45"/>
      <c r="UKY40" s="45"/>
      <c r="UKZ40" s="45"/>
      <c r="ULA40" s="45"/>
      <c r="ULB40" s="45"/>
      <c r="ULC40" s="45"/>
      <c r="ULD40" s="45"/>
      <c r="ULE40" s="45"/>
      <c r="ULF40" s="45"/>
      <c r="ULG40" s="45"/>
      <c r="ULH40" s="45"/>
      <c r="ULI40" s="45"/>
      <c r="ULJ40" s="45"/>
      <c r="ULK40" s="45"/>
      <c r="ULL40" s="45"/>
      <c r="ULM40" s="45"/>
      <c r="ULN40" s="45"/>
      <c r="ULO40" s="45"/>
      <c r="ULP40" s="45"/>
      <c r="ULQ40" s="45"/>
      <c r="ULR40" s="45"/>
      <c r="ULS40" s="45"/>
      <c r="ULT40" s="45"/>
      <c r="ULU40" s="45"/>
      <c r="ULV40" s="45"/>
      <c r="ULW40" s="45"/>
      <c r="ULX40" s="45"/>
      <c r="ULY40" s="45"/>
      <c r="ULZ40" s="45"/>
      <c r="UMA40" s="45"/>
      <c r="UMB40" s="45"/>
      <c r="UMC40" s="45"/>
      <c r="UMD40" s="45"/>
      <c r="UME40" s="45"/>
      <c r="UMF40" s="45"/>
      <c r="UMG40" s="45"/>
      <c r="UMH40" s="45"/>
      <c r="UMI40" s="45"/>
      <c r="UMJ40" s="45"/>
      <c r="UMK40" s="45"/>
      <c r="UML40" s="45"/>
      <c r="UMM40" s="45"/>
      <c r="UMN40" s="45"/>
      <c r="UMO40" s="45"/>
      <c r="UMP40" s="45"/>
      <c r="UMQ40" s="45"/>
      <c r="UMR40" s="45"/>
      <c r="UMS40" s="45"/>
      <c r="UMT40" s="45"/>
      <c r="UMU40" s="45"/>
      <c r="UMV40" s="45"/>
      <c r="UMW40" s="45"/>
      <c r="UMX40" s="45"/>
      <c r="UMY40" s="45"/>
      <c r="UMZ40" s="45"/>
      <c r="UNA40" s="45"/>
      <c r="UNB40" s="45"/>
      <c r="UNC40" s="45"/>
      <c r="UND40" s="45"/>
      <c r="UNE40" s="45"/>
      <c r="UNF40" s="45"/>
      <c r="UNG40" s="45"/>
      <c r="UNH40" s="45"/>
      <c r="UNI40" s="45"/>
      <c r="UNJ40" s="45"/>
      <c r="UNK40" s="45"/>
      <c r="UNL40" s="45"/>
      <c r="UNM40" s="45"/>
      <c r="UNN40" s="45"/>
      <c r="UNO40" s="45"/>
      <c r="UNP40" s="45"/>
      <c r="UNQ40" s="45"/>
      <c r="UNR40" s="45"/>
      <c r="UNS40" s="45"/>
      <c r="UNT40" s="45"/>
      <c r="UNU40" s="45"/>
      <c r="UNV40" s="45"/>
      <c r="UNW40" s="45"/>
      <c r="UNX40" s="45"/>
      <c r="UNY40" s="45"/>
      <c r="UNZ40" s="45"/>
      <c r="UOA40" s="45"/>
      <c r="UOB40" s="45"/>
      <c r="UOC40" s="45"/>
      <c r="UOD40" s="45"/>
      <c r="UOE40" s="45"/>
      <c r="UOF40" s="45"/>
      <c r="UOG40" s="45"/>
      <c r="UOH40" s="45"/>
      <c r="UOI40" s="45"/>
      <c r="UOJ40" s="45"/>
      <c r="UOK40" s="45"/>
      <c r="UOL40" s="45"/>
      <c r="UOM40" s="45"/>
      <c r="UON40" s="45"/>
      <c r="UOO40" s="45"/>
      <c r="UOP40" s="45"/>
      <c r="UOQ40" s="45"/>
      <c r="UOR40" s="45"/>
      <c r="UOS40" s="45"/>
      <c r="UOT40" s="45"/>
      <c r="UOU40" s="45"/>
      <c r="UOV40" s="45"/>
      <c r="UOW40" s="45"/>
      <c r="UOX40" s="45"/>
      <c r="UOY40" s="45"/>
      <c r="UOZ40" s="45"/>
      <c r="UPA40" s="45"/>
      <c r="UPB40" s="45"/>
      <c r="UPC40" s="45"/>
      <c r="UPD40" s="45"/>
      <c r="UPE40" s="45"/>
      <c r="UPF40" s="45"/>
      <c r="UPG40" s="45"/>
      <c r="UPH40" s="45"/>
      <c r="UPI40" s="45"/>
      <c r="UPJ40" s="45"/>
      <c r="UPK40" s="45"/>
      <c r="UPL40" s="45"/>
      <c r="UPM40" s="45"/>
      <c r="UPN40" s="45"/>
      <c r="UPO40" s="45"/>
      <c r="UPP40" s="45"/>
      <c r="UPQ40" s="45"/>
      <c r="UPR40" s="45"/>
      <c r="UPS40" s="45"/>
      <c r="UPT40" s="45"/>
      <c r="UPU40" s="45"/>
      <c r="UPV40" s="45"/>
      <c r="UPW40" s="45"/>
      <c r="UPX40" s="45"/>
      <c r="UPY40" s="45"/>
      <c r="UPZ40" s="45"/>
      <c r="UQA40" s="45"/>
      <c r="UQB40" s="45"/>
      <c r="UQC40" s="45"/>
      <c r="UQD40" s="45"/>
      <c r="UQE40" s="45"/>
      <c r="UQF40" s="45"/>
      <c r="UQG40" s="45"/>
      <c r="UQH40" s="45"/>
      <c r="UQI40" s="45"/>
      <c r="UQJ40" s="45"/>
      <c r="UQK40" s="45"/>
      <c r="UQL40" s="45"/>
      <c r="UQM40" s="45"/>
      <c r="UQN40" s="45"/>
      <c r="UQO40" s="45"/>
      <c r="UQP40" s="45"/>
      <c r="UQQ40" s="45"/>
      <c r="UQR40" s="45"/>
      <c r="UQS40" s="45"/>
      <c r="UQT40" s="45"/>
      <c r="UQU40" s="45"/>
      <c r="UQV40" s="45"/>
      <c r="UQW40" s="45"/>
      <c r="UQX40" s="45"/>
      <c r="UQY40" s="45"/>
      <c r="UQZ40" s="45"/>
      <c r="URA40" s="45"/>
      <c r="URB40" s="45"/>
      <c r="URC40" s="45"/>
      <c r="URD40" s="45"/>
      <c r="URE40" s="45"/>
      <c r="URF40" s="45"/>
      <c r="URG40" s="45"/>
      <c r="URH40" s="45"/>
      <c r="URI40" s="45"/>
      <c r="URJ40" s="45"/>
      <c r="URK40" s="45"/>
      <c r="URL40" s="45"/>
      <c r="URM40" s="45"/>
      <c r="URN40" s="45"/>
      <c r="URO40" s="45"/>
      <c r="URP40" s="45"/>
      <c r="URQ40" s="45"/>
      <c r="URR40" s="45"/>
      <c r="URS40" s="45"/>
      <c r="URT40" s="45"/>
      <c r="URU40" s="45"/>
      <c r="URV40" s="45"/>
      <c r="URW40" s="45"/>
      <c r="URX40" s="45"/>
      <c r="URY40" s="45"/>
      <c r="URZ40" s="45"/>
      <c r="USA40" s="45"/>
      <c r="USB40" s="45"/>
      <c r="USC40" s="45"/>
      <c r="USD40" s="45"/>
      <c r="USE40" s="45"/>
      <c r="USF40" s="45"/>
      <c r="USG40" s="45"/>
      <c r="USH40" s="45"/>
      <c r="USI40" s="45"/>
      <c r="USJ40" s="45"/>
      <c r="USK40" s="45"/>
      <c r="USL40" s="45"/>
      <c r="USM40" s="45"/>
      <c r="USN40" s="45"/>
      <c r="USO40" s="45"/>
      <c r="USP40" s="45"/>
      <c r="USQ40" s="45"/>
      <c r="USR40" s="45"/>
      <c r="USS40" s="45"/>
      <c r="UST40" s="45"/>
      <c r="USU40" s="45"/>
      <c r="USV40" s="45"/>
      <c r="USW40" s="45"/>
      <c r="USX40" s="45"/>
      <c r="USY40" s="45"/>
      <c r="USZ40" s="45"/>
      <c r="UTA40" s="45"/>
      <c r="UTB40" s="45"/>
      <c r="UTC40" s="45"/>
      <c r="UTD40" s="45"/>
      <c r="UTE40" s="45"/>
      <c r="UTF40" s="45"/>
      <c r="UTG40" s="45"/>
      <c r="UTH40" s="45"/>
      <c r="UTI40" s="45"/>
      <c r="UTJ40" s="45"/>
      <c r="UTK40" s="45"/>
      <c r="UTL40" s="45"/>
      <c r="UTM40" s="45"/>
      <c r="UTN40" s="45"/>
      <c r="UTO40" s="45"/>
      <c r="UTP40" s="45"/>
      <c r="UTQ40" s="45"/>
      <c r="UTR40" s="45"/>
      <c r="UTS40" s="45"/>
      <c r="UTT40" s="45"/>
      <c r="UTU40" s="45"/>
      <c r="UTV40" s="45"/>
      <c r="UTW40" s="45"/>
      <c r="UTX40" s="45"/>
      <c r="UTY40" s="45"/>
      <c r="UTZ40" s="45"/>
      <c r="UUA40" s="45"/>
      <c r="UUB40" s="45"/>
      <c r="UUC40" s="45"/>
      <c r="UUD40" s="45"/>
      <c r="UUE40" s="45"/>
      <c r="UUF40" s="45"/>
      <c r="UUG40" s="45"/>
      <c r="UUH40" s="45"/>
      <c r="UUI40" s="45"/>
      <c r="UUJ40" s="45"/>
      <c r="UUK40" s="45"/>
      <c r="UUL40" s="45"/>
      <c r="UUM40" s="45"/>
      <c r="UUN40" s="45"/>
      <c r="UUO40" s="45"/>
      <c r="UUP40" s="45"/>
      <c r="UUQ40" s="45"/>
      <c r="UUR40" s="45"/>
      <c r="UUS40" s="45"/>
      <c r="UUT40" s="45"/>
      <c r="UUU40" s="45"/>
      <c r="UUV40" s="45"/>
      <c r="UUW40" s="45"/>
      <c r="UUX40" s="45"/>
      <c r="UUY40" s="45"/>
      <c r="UUZ40" s="45"/>
      <c r="UVA40" s="45"/>
      <c r="UVB40" s="45"/>
      <c r="UVC40" s="45"/>
      <c r="UVD40" s="45"/>
      <c r="UVE40" s="45"/>
      <c r="UVF40" s="45"/>
      <c r="UVG40" s="45"/>
      <c r="UVH40" s="45"/>
      <c r="UVI40" s="45"/>
      <c r="UVJ40" s="45"/>
      <c r="UVK40" s="45"/>
      <c r="UVL40" s="45"/>
      <c r="UVM40" s="45"/>
      <c r="UVN40" s="45"/>
      <c r="UVO40" s="45"/>
      <c r="UVP40" s="45"/>
      <c r="UVQ40" s="45"/>
      <c r="UVR40" s="45"/>
      <c r="UVS40" s="45"/>
      <c r="UVT40" s="45"/>
      <c r="UVU40" s="45"/>
      <c r="UVV40" s="45"/>
      <c r="UVW40" s="45"/>
      <c r="UVX40" s="45"/>
      <c r="UVY40" s="45"/>
      <c r="UVZ40" s="45"/>
      <c r="UWA40" s="45"/>
      <c r="UWB40" s="45"/>
      <c r="UWC40" s="45"/>
      <c r="UWD40" s="45"/>
      <c r="UWE40" s="45"/>
      <c r="UWF40" s="45"/>
      <c r="UWG40" s="45"/>
      <c r="UWH40" s="45"/>
      <c r="UWI40" s="45"/>
      <c r="UWJ40" s="45"/>
      <c r="UWK40" s="45"/>
      <c r="UWL40" s="45"/>
      <c r="UWM40" s="45"/>
      <c r="UWN40" s="45"/>
      <c r="UWO40" s="45"/>
      <c r="UWP40" s="45"/>
      <c r="UWQ40" s="45"/>
      <c r="UWR40" s="45"/>
      <c r="UWS40" s="45"/>
      <c r="UWT40" s="45"/>
      <c r="UWU40" s="45"/>
      <c r="UWV40" s="45"/>
      <c r="UWW40" s="45"/>
      <c r="UWX40" s="45"/>
      <c r="UWY40" s="45"/>
      <c r="UWZ40" s="45"/>
      <c r="UXA40" s="45"/>
      <c r="UXB40" s="45"/>
      <c r="UXC40" s="45"/>
      <c r="UXD40" s="45"/>
      <c r="UXE40" s="45"/>
      <c r="UXF40" s="45"/>
      <c r="UXG40" s="45"/>
      <c r="UXH40" s="45"/>
      <c r="UXI40" s="45"/>
      <c r="UXJ40" s="45"/>
      <c r="UXK40" s="45"/>
      <c r="UXL40" s="45"/>
      <c r="UXM40" s="45"/>
      <c r="UXN40" s="45"/>
      <c r="UXO40" s="45"/>
      <c r="UXP40" s="45"/>
      <c r="UXQ40" s="45"/>
      <c r="UXR40" s="45"/>
      <c r="UXS40" s="45"/>
      <c r="UXT40" s="45"/>
      <c r="UXU40" s="45"/>
      <c r="UXV40" s="45"/>
      <c r="UXW40" s="45"/>
      <c r="UXX40" s="45"/>
      <c r="UXY40" s="45"/>
      <c r="UXZ40" s="45"/>
      <c r="UYA40" s="45"/>
      <c r="UYB40" s="45"/>
      <c r="UYC40" s="45"/>
      <c r="UYD40" s="45"/>
      <c r="UYE40" s="45"/>
      <c r="UYF40" s="45"/>
      <c r="UYG40" s="45"/>
      <c r="UYH40" s="45"/>
      <c r="UYI40" s="45"/>
      <c r="UYJ40" s="45"/>
      <c r="UYK40" s="45"/>
      <c r="UYL40" s="45"/>
      <c r="UYM40" s="45"/>
      <c r="UYN40" s="45"/>
      <c r="UYO40" s="45"/>
      <c r="UYP40" s="45"/>
      <c r="UYQ40" s="45"/>
      <c r="UYR40" s="45"/>
      <c r="UYS40" s="45"/>
      <c r="UYT40" s="45"/>
      <c r="UYU40" s="45"/>
      <c r="UYV40" s="45"/>
      <c r="UYW40" s="45"/>
      <c r="UYX40" s="45"/>
      <c r="UYY40" s="45"/>
      <c r="UYZ40" s="45"/>
      <c r="UZA40" s="45"/>
      <c r="UZB40" s="45"/>
      <c r="UZC40" s="45"/>
      <c r="UZD40" s="45"/>
      <c r="UZE40" s="45"/>
      <c r="UZF40" s="45"/>
      <c r="UZG40" s="45"/>
      <c r="UZH40" s="45"/>
      <c r="UZI40" s="45"/>
      <c r="UZJ40" s="45"/>
      <c r="UZK40" s="45"/>
      <c r="UZL40" s="45"/>
      <c r="UZM40" s="45"/>
      <c r="UZN40" s="45"/>
      <c r="UZO40" s="45"/>
      <c r="UZP40" s="45"/>
      <c r="UZQ40" s="45"/>
      <c r="UZR40" s="45"/>
      <c r="UZS40" s="45"/>
      <c r="UZT40" s="45"/>
      <c r="UZU40" s="45"/>
      <c r="UZV40" s="45"/>
      <c r="UZW40" s="45"/>
      <c r="UZX40" s="45"/>
      <c r="UZY40" s="45"/>
      <c r="UZZ40" s="45"/>
      <c r="VAA40" s="45"/>
      <c r="VAB40" s="45"/>
      <c r="VAC40" s="45"/>
      <c r="VAD40" s="45"/>
      <c r="VAE40" s="45"/>
      <c r="VAF40" s="45"/>
      <c r="VAG40" s="45"/>
      <c r="VAH40" s="45"/>
      <c r="VAI40" s="45"/>
      <c r="VAJ40" s="45"/>
      <c r="VAK40" s="45"/>
      <c r="VAL40" s="45"/>
      <c r="VAM40" s="45"/>
      <c r="VAN40" s="45"/>
      <c r="VAO40" s="45"/>
      <c r="VAP40" s="45"/>
      <c r="VAQ40" s="45"/>
      <c r="VAR40" s="45"/>
      <c r="VAS40" s="45"/>
      <c r="VAT40" s="45"/>
      <c r="VAU40" s="45"/>
      <c r="VAV40" s="45"/>
      <c r="VAW40" s="45"/>
      <c r="VAX40" s="45"/>
      <c r="VAY40" s="45"/>
      <c r="VAZ40" s="45"/>
      <c r="VBA40" s="45"/>
      <c r="VBB40" s="45"/>
      <c r="VBC40" s="45"/>
      <c r="VBD40" s="45"/>
      <c r="VBE40" s="45"/>
      <c r="VBF40" s="45"/>
      <c r="VBG40" s="45"/>
      <c r="VBH40" s="45"/>
      <c r="VBI40" s="45"/>
      <c r="VBJ40" s="45"/>
      <c r="VBK40" s="45"/>
      <c r="VBL40" s="45"/>
      <c r="VBM40" s="45"/>
      <c r="VBN40" s="45"/>
      <c r="VBO40" s="45"/>
      <c r="VBP40" s="45"/>
      <c r="VBQ40" s="45"/>
      <c r="VBR40" s="45"/>
      <c r="VBS40" s="45"/>
      <c r="VBT40" s="45"/>
      <c r="VBU40" s="45"/>
      <c r="VBV40" s="45"/>
      <c r="VBW40" s="45"/>
      <c r="VBX40" s="45"/>
      <c r="VBY40" s="45"/>
      <c r="VBZ40" s="45"/>
      <c r="VCA40" s="45"/>
      <c r="VCB40" s="45"/>
      <c r="VCC40" s="45"/>
      <c r="VCD40" s="45"/>
      <c r="VCE40" s="45"/>
      <c r="VCF40" s="45"/>
      <c r="VCG40" s="45"/>
      <c r="VCH40" s="45"/>
      <c r="VCI40" s="45"/>
      <c r="VCJ40" s="45"/>
      <c r="VCK40" s="45"/>
      <c r="VCL40" s="45"/>
      <c r="VCM40" s="45"/>
      <c r="VCN40" s="45"/>
      <c r="VCO40" s="45"/>
      <c r="VCP40" s="45"/>
      <c r="VCQ40" s="45"/>
      <c r="VCR40" s="45"/>
      <c r="VCS40" s="45"/>
      <c r="VCT40" s="45"/>
      <c r="VCU40" s="45"/>
      <c r="VCV40" s="45"/>
      <c r="VCW40" s="45"/>
      <c r="VCX40" s="45"/>
      <c r="VCY40" s="45"/>
      <c r="VCZ40" s="45"/>
      <c r="VDA40" s="45"/>
      <c r="VDB40" s="45"/>
      <c r="VDC40" s="45"/>
      <c r="VDD40" s="45"/>
      <c r="VDE40" s="45"/>
      <c r="VDF40" s="45"/>
      <c r="VDG40" s="45"/>
      <c r="VDH40" s="45"/>
      <c r="VDI40" s="45"/>
      <c r="VDJ40" s="45"/>
      <c r="VDK40" s="45"/>
      <c r="VDL40" s="45"/>
      <c r="VDM40" s="45"/>
      <c r="VDN40" s="45"/>
      <c r="VDO40" s="45"/>
      <c r="VDP40" s="45"/>
      <c r="VDQ40" s="45"/>
      <c r="VDR40" s="45"/>
      <c r="VDS40" s="45"/>
      <c r="VDT40" s="45"/>
      <c r="VDU40" s="45"/>
      <c r="VDV40" s="45"/>
      <c r="VDW40" s="45"/>
      <c r="VDX40" s="45"/>
      <c r="VDY40" s="45"/>
      <c r="VDZ40" s="45"/>
      <c r="VEA40" s="45"/>
      <c r="VEB40" s="45"/>
      <c r="VEC40" s="45"/>
      <c r="VED40" s="45"/>
      <c r="VEE40" s="45"/>
      <c r="VEF40" s="45"/>
      <c r="VEG40" s="45"/>
      <c r="VEH40" s="45"/>
      <c r="VEI40" s="45"/>
      <c r="VEJ40" s="45"/>
      <c r="VEK40" s="45"/>
      <c r="VEL40" s="45"/>
      <c r="VEM40" s="45"/>
      <c r="VEN40" s="45"/>
      <c r="VEO40" s="45"/>
      <c r="VEP40" s="45"/>
      <c r="VEQ40" s="45"/>
      <c r="VER40" s="45"/>
      <c r="VES40" s="45"/>
      <c r="VET40" s="45"/>
      <c r="VEU40" s="45"/>
      <c r="VEV40" s="45"/>
      <c r="VEW40" s="45"/>
      <c r="VEX40" s="45"/>
      <c r="VEY40" s="45"/>
      <c r="VEZ40" s="45"/>
      <c r="VFA40" s="45"/>
      <c r="VFB40" s="45"/>
      <c r="VFC40" s="45"/>
      <c r="VFD40" s="45"/>
      <c r="VFE40" s="45"/>
      <c r="VFF40" s="45"/>
      <c r="VFG40" s="45"/>
      <c r="VFH40" s="45"/>
      <c r="VFI40" s="45"/>
      <c r="VFJ40" s="45"/>
      <c r="VFK40" s="45"/>
      <c r="VFL40" s="45"/>
      <c r="VFM40" s="45"/>
      <c r="VFN40" s="45"/>
      <c r="VFO40" s="45"/>
      <c r="VFP40" s="45"/>
      <c r="VFQ40" s="45"/>
      <c r="VFR40" s="45"/>
      <c r="VFS40" s="45"/>
      <c r="VFT40" s="45"/>
      <c r="VFU40" s="45"/>
      <c r="VFV40" s="45"/>
      <c r="VFW40" s="45"/>
      <c r="VFX40" s="45"/>
      <c r="VFY40" s="45"/>
      <c r="VFZ40" s="45"/>
      <c r="VGA40" s="45"/>
      <c r="VGB40" s="45"/>
      <c r="VGC40" s="45"/>
      <c r="VGD40" s="45"/>
      <c r="VGE40" s="45"/>
      <c r="VGF40" s="45"/>
      <c r="VGG40" s="45"/>
      <c r="VGH40" s="45"/>
      <c r="VGI40" s="45"/>
      <c r="VGJ40" s="45"/>
      <c r="VGK40" s="45"/>
      <c r="VGL40" s="45"/>
      <c r="VGM40" s="45"/>
      <c r="VGN40" s="45"/>
      <c r="VGO40" s="45"/>
      <c r="VGP40" s="45"/>
      <c r="VGQ40" s="45"/>
      <c r="VGR40" s="45"/>
      <c r="VGS40" s="45"/>
      <c r="VGT40" s="45"/>
      <c r="VGU40" s="45"/>
      <c r="VGV40" s="45"/>
      <c r="VGW40" s="45"/>
      <c r="VGX40" s="45"/>
      <c r="VGY40" s="45"/>
      <c r="VGZ40" s="45"/>
      <c r="VHA40" s="45"/>
      <c r="VHB40" s="45"/>
      <c r="VHC40" s="45"/>
      <c r="VHD40" s="45"/>
      <c r="VHE40" s="45"/>
      <c r="VHF40" s="45"/>
      <c r="VHG40" s="45"/>
      <c r="VHH40" s="45"/>
      <c r="VHI40" s="45"/>
      <c r="VHJ40" s="45"/>
      <c r="VHK40" s="45"/>
      <c r="VHL40" s="45"/>
      <c r="VHM40" s="45"/>
      <c r="VHN40" s="45"/>
      <c r="VHO40" s="45"/>
      <c r="VHP40" s="45"/>
      <c r="VHQ40" s="45"/>
      <c r="VHR40" s="45"/>
      <c r="VHS40" s="45"/>
      <c r="VHT40" s="45"/>
      <c r="VHU40" s="45"/>
      <c r="VHV40" s="45"/>
      <c r="VHW40" s="45"/>
      <c r="VHX40" s="45"/>
      <c r="VHY40" s="45"/>
      <c r="VHZ40" s="45"/>
      <c r="VIA40" s="45"/>
      <c r="VIB40" s="45"/>
      <c r="VIC40" s="45"/>
      <c r="VID40" s="45"/>
      <c r="VIE40" s="45"/>
      <c r="VIF40" s="45"/>
      <c r="VIG40" s="45"/>
      <c r="VIH40" s="45"/>
      <c r="VII40" s="45"/>
      <c r="VIJ40" s="45"/>
      <c r="VIK40" s="45"/>
      <c r="VIL40" s="45"/>
      <c r="VIM40" s="45"/>
      <c r="VIN40" s="45"/>
      <c r="VIO40" s="45"/>
      <c r="VIP40" s="45"/>
      <c r="VIQ40" s="45"/>
      <c r="VIR40" s="45"/>
      <c r="VIS40" s="45"/>
      <c r="VIT40" s="45"/>
      <c r="VIU40" s="45"/>
      <c r="VIV40" s="45"/>
      <c r="VIW40" s="45"/>
      <c r="VIX40" s="45"/>
      <c r="VIY40" s="45"/>
      <c r="VIZ40" s="45"/>
      <c r="VJA40" s="45"/>
      <c r="VJB40" s="45"/>
      <c r="VJC40" s="45"/>
      <c r="VJD40" s="45"/>
      <c r="VJE40" s="45"/>
      <c r="VJF40" s="45"/>
      <c r="VJG40" s="45"/>
      <c r="VJH40" s="45"/>
      <c r="VJI40" s="45"/>
      <c r="VJJ40" s="45"/>
      <c r="VJK40" s="45"/>
      <c r="VJL40" s="45"/>
      <c r="VJM40" s="45"/>
      <c r="VJN40" s="45"/>
      <c r="VJO40" s="45"/>
      <c r="VJP40" s="45"/>
      <c r="VJQ40" s="45"/>
      <c r="VJR40" s="45"/>
      <c r="VJS40" s="45"/>
      <c r="VJT40" s="45"/>
      <c r="VJU40" s="45"/>
      <c r="VJV40" s="45"/>
      <c r="VJW40" s="45"/>
      <c r="VJX40" s="45"/>
      <c r="VJY40" s="45"/>
      <c r="VJZ40" s="45"/>
      <c r="VKA40" s="45"/>
      <c r="VKB40" s="45"/>
      <c r="VKC40" s="45"/>
      <c r="VKD40" s="45"/>
      <c r="VKE40" s="45"/>
      <c r="VKF40" s="45"/>
      <c r="VKG40" s="45"/>
      <c r="VKH40" s="45"/>
      <c r="VKI40" s="45"/>
      <c r="VKJ40" s="45"/>
      <c r="VKK40" s="45"/>
      <c r="VKL40" s="45"/>
      <c r="VKM40" s="45"/>
      <c r="VKN40" s="45"/>
      <c r="VKO40" s="45"/>
      <c r="VKP40" s="45"/>
      <c r="VKQ40" s="45"/>
      <c r="VKR40" s="45"/>
      <c r="VKS40" s="45"/>
      <c r="VKT40" s="45"/>
      <c r="VKU40" s="45"/>
      <c r="VKV40" s="45"/>
      <c r="VKW40" s="45"/>
      <c r="VKX40" s="45"/>
      <c r="VKY40" s="45"/>
      <c r="VKZ40" s="45"/>
      <c r="VLA40" s="45"/>
      <c r="VLB40" s="45"/>
      <c r="VLC40" s="45"/>
      <c r="VLD40" s="45"/>
      <c r="VLE40" s="45"/>
      <c r="VLF40" s="45"/>
      <c r="VLG40" s="45"/>
      <c r="VLH40" s="45"/>
      <c r="VLI40" s="45"/>
      <c r="VLJ40" s="45"/>
      <c r="VLK40" s="45"/>
      <c r="VLL40" s="45"/>
      <c r="VLM40" s="45"/>
      <c r="VLN40" s="45"/>
      <c r="VLO40" s="45"/>
      <c r="VLP40" s="45"/>
      <c r="VLQ40" s="45"/>
      <c r="VLR40" s="45"/>
      <c r="VLS40" s="45"/>
      <c r="VLT40" s="45"/>
      <c r="VLU40" s="45"/>
      <c r="VLV40" s="45"/>
      <c r="VLW40" s="45"/>
      <c r="VLX40" s="45"/>
      <c r="VLY40" s="45"/>
      <c r="VLZ40" s="45"/>
      <c r="VMA40" s="45"/>
      <c r="VMB40" s="45"/>
      <c r="VMC40" s="45"/>
      <c r="VMD40" s="45"/>
      <c r="VME40" s="45"/>
      <c r="VMF40" s="45"/>
      <c r="VMG40" s="45"/>
      <c r="VMH40" s="45"/>
      <c r="VMI40" s="45"/>
      <c r="VMJ40" s="45"/>
      <c r="VMK40" s="45"/>
      <c r="VML40" s="45"/>
      <c r="VMM40" s="45"/>
      <c r="VMN40" s="45"/>
      <c r="VMO40" s="45"/>
      <c r="VMP40" s="45"/>
      <c r="VMQ40" s="45"/>
      <c r="VMR40" s="45"/>
      <c r="VMS40" s="45"/>
      <c r="VMT40" s="45"/>
      <c r="VMU40" s="45"/>
      <c r="VMV40" s="45"/>
      <c r="VMW40" s="45"/>
      <c r="VMX40" s="45"/>
      <c r="VMY40" s="45"/>
      <c r="VMZ40" s="45"/>
      <c r="VNA40" s="45"/>
      <c r="VNB40" s="45"/>
      <c r="VNC40" s="45"/>
      <c r="VND40" s="45"/>
      <c r="VNE40" s="45"/>
      <c r="VNF40" s="45"/>
      <c r="VNG40" s="45"/>
      <c r="VNH40" s="45"/>
      <c r="VNI40" s="45"/>
      <c r="VNJ40" s="45"/>
      <c r="VNK40" s="45"/>
      <c r="VNL40" s="45"/>
      <c r="VNM40" s="45"/>
      <c r="VNN40" s="45"/>
      <c r="VNO40" s="45"/>
      <c r="VNP40" s="45"/>
      <c r="VNQ40" s="45"/>
      <c r="VNR40" s="45"/>
      <c r="VNS40" s="45"/>
      <c r="VNT40" s="45"/>
      <c r="VNU40" s="45"/>
      <c r="VNV40" s="45"/>
      <c r="VNW40" s="45"/>
      <c r="VNX40" s="45"/>
      <c r="VNY40" s="45"/>
      <c r="VNZ40" s="45"/>
      <c r="VOA40" s="45"/>
      <c r="VOB40" s="45"/>
      <c r="VOC40" s="45"/>
      <c r="VOD40" s="45"/>
      <c r="VOE40" s="45"/>
      <c r="VOF40" s="45"/>
      <c r="VOG40" s="45"/>
      <c r="VOH40" s="45"/>
      <c r="VOI40" s="45"/>
      <c r="VOJ40" s="45"/>
      <c r="VOK40" s="45"/>
      <c r="VOL40" s="45"/>
      <c r="VOM40" s="45"/>
      <c r="VON40" s="45"/>
      <c r="VOO40" s="45"/>
      <c r="VOP40" s="45"/>
      <c r="VOQ40" s="45"/>
      <c r="VOR40" s="45"/>
      <c r="VOS40" s="45"/>
      <c r="VOT40" s="45"/>
      <c r="VOU40" s="45"/>
      <c r="VOV40" s="45"/>
      <c r="VOW40" s="45"/>
      <c r="VOX40" s="45"/>
      <c r="VOY40" s="45"/>
      <c r="VOZ40" s="45"/>
      <c r="VPA40" s="45"/>
      <c r="VPB40" s="45"/>
      <c r="VPC40" s="45"/>
      <c r="VPD40" s="45"/>
      <c r="VPE40" s="45"/>
      <c r="VPF40" s="45"/>
      <c r="VPG40" s="45"/>
      <c r="VPH40" s="45"/>
      <c r="VPI40" s="45"/>
      <c r="VPJ40" s="45"/>
      <c r="VPK40" s="45"/>
      <c r="VPL40" s="45"/>
      <c r="VPM40" s="45"/>
      <c r="VPN40" s="45"/>
      <c r="VPO40" s="45"/>
      <c r="VPP40" s="45"/>
      <c r="VPQ40" s="45"/>
      <c r="VPR40" s="45"/>
      <c r="VPS40" s="45"/>
      <c r="VPT40" s="45"/>
      <c r="VPU40" s="45"/>
      <c r="VPV40" s="45"/>
      <c r="VPW40" s="45"/>
      <c r="VPX40" s="45"/>
      <c r="VPY40" s="45"/>
      <c r="VPZ40" s="45"/>
      <c r="VQA40" s="45"/>
      <c r="VQB40" s="45"/>
      <c r="VQC40" s="45"/>
      <c r="VQD40" s="45"/>
      <c r="VQE40" s="45"/>
      <c r="VQF40" s="45"/>
      <c r="VQG40" s="45"/>
      <c r="VQH40" s="45"/>
      <c r="VQI40" s="45"/>
      <c r="VQJ40" s="45"/>
      <c r="VQK40" s="45"/>
      <c r="VQL40" s="45"/>
      <c r="VQM40" s="45"/>
      <c r="VQN40" s="45"/>
      <c r="VQO40" s="45"/>
      <c r="VQP40" s="45"/>
      <c r="VQQ40" s="45"/>
      <c r="VQR40" s="45"/>
      <c r="VQS40" s="45"/>
      <c r="VQT40" s="45"/>
      <c r="VQU40" s="45"/>
      <c r="VQV40" s="45"/>
      <c r="VQW40" s="45"/>
      <c r="VQX40" s="45"/>
      <c r="VQY40" s="45"/>
      <c r="VQZ40" s="45"/>
      <c r="VRA40" s="45"/>
      <c r="VRB40" s="45"/>
      <c r="VRC40" s="45"/>
      <c r="VRD40" s="45"/>
      <c r="VRE40" s="45"/>
      <c r="VRF40" s="45"/>
      <c r="VRG40" s="45"/>
      <c r="VRH40" s="45"/>
      <c r="VRI40" s="45"/>
      <c r="VRJ40" s="45"/>
      <c r="VRK40" s="45"/>
      <c r="VRL40" s="45"/>
      <c r="VRM40" s="45"/>
      <c r="VRN40" s="45"/>
      <c r="VRO40" s="45"/>
      <c r="VRP40" s="45"/>
      <c r="VRQ40" s="45"/>
      <c r="VRR40" s="45"/>
      <c r="VRS40" s="45"/>
      <c r="VRT40" s="45"/>
      <c r="VRU40" s="45"/>
      <c r="VRV40" s="45"/>
      <c r="VRW40" s="45"/>
      <c r="VRX40" s="45"/>
      <c r="VRY40" s="45"/>
      <c r="VRZ40" s="45"/>
      <c r="VSA40" s="45"/>
      <c r="VSB40" s="45"/>
      <c r="VSC40" s="45"/>
      <c r="VSD40" s="45"/>
      <c r="VSE40" s="45"/>
      <c r="VSF40" s="45"/>
      <c r="VSG40" s="45"/>
      <c r="VSH40" s="45"/>
      <c r="VSI40" s="45"/>
      <c r="VSJ40" s="45"/>
      <c r="VSK40" s="45"/>
      <c r="VSL40" s="45"/>
      <c r="VSM40" s="45"/>
      <c r="VSN40" s="45"/>
      <c r="VSO40" s="45"/>
      <c r="VSP40" s="45"/>
      <c r="VSQ40" s="45"/>
      <c r="VSR40" s="45"/>
      <c r="VSS40" s="45"/>
      <c r="VST40" s="45"/>
      <c r="VSU40" s="45"/>
      <c r="VSV40" s="45"/>
      <c r="VSW40" s="45"/>
      <c r="VSX40" s="45"/>
      <c r="VSY40" s="45"/>
      <c r="VSZ40" s="45"/>
      <c r="VTA40" s="45"/>
      <c r="VTB40" s="45"/>
      <c r="VTC40" s="45"/>
      <c r="VTD40" s="45"/>
      <c r="VTE40" s="45"/>
      <c r="VTF40" s="45"/>
      <c r="VTG40" s="45"/>
      <c r="VTH40" s="45"/>
      <c r="VTI40" s="45"/>
      <c r="VTJ40" s="45"/>
      <c r="VTK40" s="45"/>
      <c r="VTL40" s="45"/>
      <c r="VTM40" s="45"/>
      <c r="VTN40" s="45"/>
      <c r="VTO40" s="45"/>
      <c r="VTP40" s="45"/>
      <c r="VTQ40" s="45"/>
      <c r="VTR40" s="45"/>
      <c r="VTS40" s="45"/>
      <c r="VTT40" s="45"/>
      <c r="VTU40" s="45"/>
      <c r="VTV40" s="45"/>
      <c r="VTW40" s="45"/>
      <c r="VTX40" s="45"/>
      <c r="VTY40" s="45"/>
      <c r="VTZ40" s="45"/>
      <c r="VUA40" s="45"/>
      <c r="VUB40" s="45"/>
      <c r="VUC40" s="45"/>
      <c r="VUD40" s="45"/>
      <c r="VUE40" s="45"/>
      <c r="VUF40" s="45"/>
      <c r="VUG40" s="45"/>
      <c r="VUH40" s="45"/>
      <c r="VUI40" s="45"/>
      <c r="VUJ40" s="45"/>
      <c r="VUK40" s="45"/>
      <c r="VUL40" s="45"/>
      <c r="VUM40" s="45"/>
      <c r="VUN40" s="45"/>
      <c r="VUO40" s="45"/>
      <c r="VUP40" s="45"/>
      <c r="VUQ40" s="45"/>
      <c r="VUR40" s="45"/>
      <c r="VUS40" s="45"/>
      <c r="VUT40" s="45"/>
      <c r="VUU40" s="45"/>
      <c r="VUV40" s="45"/>
      <c r="VUW40" s="45"/>
      <c r="VUX40" s="45"/>
      <c r="VUY40" s="45"/>
      <c r="VUZ40" s="45"/>
      <c r="VVA40" s="45"/>
      <c r="VVB40" s="45"/>
      <c r="VVC40" s="45"/>
      <c r="VVD40" s="45"/>
      <c r="VVE40" s="45"/>
      <c r="VVF40" s="45"/>
      <c r="VVG40" s="45"/>
      <c r="VVH40" s="45"/>
      <c r="VVI40" s="45"/>
      <c r="VVJ40" s="45"/>
      <c r="VVK40" s="45"/>
      <c r="VVL40" s="45"/>
      <c r="VVM40" s="45"/>
      <c r="VVN40" s="45"/>
      <c r="VVO40" s="45"/>
      <c r="VVP40" s="45"/>
      <c r="VVQ40" s="45"/>
      <c r="VVR40" s="45"/>
      <c r="VVS40" s="45"/>
      <c r="VVT40" s="45"/>
      <c r="VVU40" s="45"/>
      <c r="VVV40" s="45"/>
      <c r="VVW40" s="45"/>
      <c r="VVX40" s="45"/>
      <c r="VVY40" s="45"/>
      <c r="VVZ40" s="45"/>
      <c r="VWA40" s="45"/>
      <c r="VWB40" s="45"/>
      <c r="VWC40" s="45"/>
      <c r="VWD40" s="45"/>
      <c r="VWE40" s="45"/>
      <c r="VWF40" s="45"/>
      <c r="VWG40" s="45"/>
      <c r="VWH40" s="45"/>
      <c r="VWI40" s="45"/>
      <c r="VWJ40" s="45"/>
      <c r="VWK40" s="45"/>
      <c r="VWL40" s="45"/>
      <c r="VWM40" s="45"/>
      <c r="VWN40" s="45"/>
      <c r="VWO40" s="45"/>
      <c r="VWP40" s="45"/>
      <c r="VWQ40" s="45"/>
      <c r="VWR40" s="45"/>
      <c r="VWS40" s="45"/>
      <c r="VWT40" s="45"/>
      <c r="VWU40" s="45"/>
      <c r="VWV40" s="45"/>
      <c r="VWW40" s="45"/>
      <c r="VWX40" s="45"/>
      <c r="VWY40" s="45"/>
      <c r="VWZ40" s="45"/>
      <c r="VXA40" s="45"/>
      <c r="VXB40" s="45"/>
      <c r="VXC40" s="45"/>
      <c r="VXD40" s="45"/>
      <c r="VXE40" s="45"/>
      <c r="VXF40" s="45"/>
      <c r="VXG40" s="45"/>
      <c r="VXH40" s="45"/>
      <c r="VXI40" s="45"/>
      <c r="VXJ40" s="45"/>
      <c r="VXK40" s="45"/>
      <c r="VXL40" s="45"/>
      <c r="VXM40" s="45"/>
      <c r="VXN40" s="45"/>
      <c r="VXO40" s="45"/>
      <c r="VXP40" s="45"/>
      <c r="VXQ40" s="45"/>
      <c r="VXR40" s="45"/>
      <c r="VXS40" s="45"/>
      <c r="VXT40" s="45"/>
      <c r="VXU40" s="45"/>
      <c r="VXV40" s="45"/>
      <c r="VXW40" s="45"/>
      <c r="VXX40" s="45"/>
      <c r="VXY40" s="45"/>
      <c r="VXZ40" s="45"/>
      <c r="VYA40" s="45"/>
      <c r="VYB40" s="45"/>
      <c r="VYC40" s="45"/>
      <c r="VYD40" s="45"/>
      <c r="VYE40" s="45"/>
      <c r="VYF40" s="45"/>
      <c r="VYG40" s="45"/>
      <c r="VYH40" s="45"/>
      <c r="VYI40" s="45"/>
      <c r="VYJ40" s="45"/>
      <c r="VYK40" s="45"/>
      <c r="VYL40" s="45"/>
      <c r="VYM40" s="45"/>
      <c r="VYN40" s="45"/>
      <c r="VYO40" s="45"/>
      <c r="VYP40" s="45"/>
      <c r="VYQ40" s="45"/>
      <c r="VYR40" s="45"/>
      <c r="VYS40" s="45"/>
      <c r="VYT40" s="45"/>
      <c r="VYU40" s="45"/>
      <c r="VYV40" s="45"/>
      <c r="VYW40" s="45"/>
      <c r="VYX40" s="45"/>
      <c r="VYY40" s="45"/>
      <c r="VYZ40" s="45"/>
      <c r="VZA40" s="45"/>
      <c r="VZB40" s="45"/>
      <c r="VZC40" s="45"/>
      <c r="VZD40" s="45"/>
      <c r="VZE40" s="45"/>
      <c r="VZF40" s="45"/>
      <c r="VZG40" s="45"/>
      <c r="VZH40" s="45"/>
      <c r="VZI40" s="45"/>
      <c r="VZJ40" s="45"/>
      <c r="VZK40" s="45"/>
      <c r="VZL40" s="45"/>
      <c r="VZM40" s="45"/>
      <c r="VZN40" s="45"/>
      <c r="VZO40" s="45"/>
      <c r="VZP40" s="45"/>
      <c r="VZQ40" s="45"/>
      <c r="VZR40" s="45"/>
      <c r="VZS40" s="45"/>
      <c r="VZT40" s="45"/>
      <c r="VZU40" s="45"/>
      <c r="VZV40" s="45"/>
      <c r="VZW40" s="45"/>
      <c r="VZX40" s="45"/>
      <c r="VZY40" s="45"/>
      <c r="VZZ40" s="45"/>
      <c r="WAA40" s="45"/>
      <c r="WAB40" s="45"/>
      <c r="WAC40" s="45"/>
      <c r="WAD40" s="45"/>
      <c r="WAE40" s="45"/>
      <c r="WAF40" s="45"/>
      <c r="WAG40" s="45"/>
      <c r="WAH40" s="45"/>
      <c r="WAI40" s="45"/>
      <c r="WAJ40" s="45"/>
      <c r="WAK40" s="45"/>
      <c r="WAL40" s="45"/>
      <c r="WAM40" s="45"/>
      <c r="WAN40" s="45"/>
      <c r="WAO40" s="45"/>
      <c r="WAP40" s="45"/>
      <c r="WAQ40" s="45"/>
      <c r="WAR40" s="45"/>
      <c r="WAS40" s="45"/>
      <c r="WAT40" s="45"/>
      <c r="WAU40" s="45"/>
      <c r="WAV40" s="45"/>
      <c r="WAW40" s="45"/>
      <c r="WAX40" s="45"/>
      <c r="WAY40" s="45"/>
      <c r="WAZ40" s="45"/>
      <c r="WBA40" s="45"/>
      <c r="WBB40" s="45"/>
      <c r="WBC40" s="45"/>
      <c r="WBD40" s="45"/>
      <c r="WBE40" s="45"/>
      <c r="WBF40" s="45"/>
      <c r="WBG40" s="45"/>
      <c r="WBH40" s="45"/>
      <c r="WBI40" s="45"/>
      <c r="WBJ40" s="45"/>
      <c r="WBK40" s="45"/>
      <c r="WBL40" s="45"/>
      <c r="WBM40" s="45"/>
      <c r="WBN40" s="45"/>
      <c r="WBO40" s="45"/>
      <c r="WBP40" s="45"/>
      <c r="WBQ40" s="45"/>
      <c r="WBR40" s="45"/>
      <c r="WBS40" s="45"/>
      <c r="WBT40" s="45"/>
      <c r="WBU40" s="45"/>
      <c r="WBV40" s="45"/>
      <c r="WBW40" s="45"/>
      <c r="WBX40" s="45"/>
      <c r="WBY40" s="45"/>
      <c r="WBZ40" s="45"/>
      <c r="WCA40" s="45"/>
      <c r="WCB40" s="45"/>
      <c r="WCC40" s="45"/>
      <c r="WCD40" s="45"/>
      <c r="WCE40" s="45"/>
      <c r="WCF40" s="45"/>
      <c r="WCG40" s="45"/>
      <c r="WCH40" s="45"/>
      <c r="WCI40" s="45"/>
      <c r="WCJ40" s="45"/>
      <c r="WCK40" s="45"/>
      <c r="WCL40" s="45"/>
      <c r="WCM40" s="45"/>
      <c r="WCN40" s="45"/>
      <c r="WCO40" s="45"/>
      <c r="WCP40" s="45"/>
      <c r="WCQ40" s="45"/>
      <c r="WCR40" s="45"/>
      <c r="WCS40" s="45"/>
      <c r="WCT40" s="45"/>
      <c r="WCU40" s="45"/>
      <c r="WCV40" s="45"/>
      <c r="WCW40" s="45"/>
      <c r="WCX40" s="45"/>
      <c r="WCY40" s="45"/>
      <c r="WCZ40" s="45"/>
      <c r="WDA40" s="45"/>
      <c r="WDB40" s="45"/>
      <c r="WDC40" s="45"/>
      <c r="WDD40" s="45"/>
      <c r="WDE40" s="45"/>
      <c r="WDF40" s="45"/>
      <c r="WDG40" s="45"/>
      <c r="WDH40" s="45"/>
      <c r="WDI40" s="45"/>
      <c r="WDJ40" s="45"/>
      <c r="WDK40" s="45"/>
      <c r="WDL40" s="45"/>
      <c r="WDM40" s="45"/>
      <c r="WDN40" s="45"/>
      <c r="WDO40" s="45"/>
      <c r="WDP40" s="45"/>
      <c r="WDQ40" s="45"/>
      <c r="WDR40" s="45"/>
      <c r="WDS40" s="45"/>
      <c r="WDT40" s="45"/>
      <c r="WDU40" s="45"/>
      <c r="WDV40" s="45"/>
      <c r="WDW40" s="45"/>
      <c r="WDX40" s="45"/>
      <c r="WDY40" s="45"/>
      <c r="WDZ40" s="45"/>
      <c r="WEA40" s="45"/>
      <c r="WEB40" s="45"/>
      <c r="WEC40" s="45"/>
      <c r="WED40" s="45"/>
      <c r="WEE40" s="45"/>
      <c r="WEF40" s="45"/>
      <c r="WEG40" s="45"/>
      <c r="WEH40" s="45"/>
      <c r="WEI40" s="45"/>
      <c r="WEJ40" s="45"/>
      <c r="WEK40" s="45"/>
      <c r="WEL40" s="45"/>
      <c r="WEM40" s="45"/>
      <c r="WEN40" s="45"/>
      <c r="WEO40" s="45"/>
      <c r="WEP40" s="45"/>
      <c r="WEQ40" s="45"/>
      <c r="WER40" s="45"/>
      <c r="WES40" s="45"/>
      <c r="WET40" s="45"/>
      <c r="WEU40" s="45"/>
      <c r="WEV40" s="45"/>
      <c r="WEW40" s="45"/>
      <c r="WEX40" s="45"/>
      <c r="WEY40" s="45"/>
      <c r="WEZ40" s="45"/>
      <c r="WFA40" s="45"/>
      <c r="WFB40" s="45"/>
      <c r="WFC40" s="45"/>
      <c r="WFD40" s="45"/>
      <c r="WFE40" s="45"/>
      <c r="WFF40" s="45"/>
      <c r="WFG40" s="45"/>
      <c r="WFH40" s="45"/>
      <c r="WFI40" s="45"/>
      <c r="WFJ40" s="45"/>
      <c r="WFK40" s="45"/>
      <c r="WFL40" s="45"/>
      <c r="WFM40" s="45"/>
      <c r="WFN40" s="45"/>
      <c r="WFO40" s="45"/>
      <c r="WFP40" s="45"/>
      <c r="WFQ40" s="45"/>
      <c r="WFR40" s="45"/>
      <c r="WFS40" s="45"/>
      <c r="WFT40" s="45"/>
      <c r="WFU40" s="45"/>
      <c r="WFV40" s="45"/>
      <c r="WFW40" s="45"/>
      <c r="WFX40" s="45"/>
      <c r="WFY40" s="45"/>
      <c r="WFZ40" s="45"/>
      <c r="WGA40" s="45"/>
      <c r="WGB40" s="45"/>
      <c r="WGC40" s="45"/>
      <c r="WGD40" s="45"/>
      <c r="WGE40" s="45"/>
      <c r="WGF40" s="45"/>
      <c r="WGG40" s="45"/>
      <c r="WGH40" s="45"/>
      <c r="WGI40" s="45"/>
      <c r="WGJ40" s="45"/>
      <c r="WGK40" s="45"/>
      <c r="WGL40" s="45"/>
      <c r="WGM40" s="45"/>
      <c r="WGN40" s="45"/>
      <c r="WGO40" s="45"/>
      <c r="WGP40" s="45"/>
      <c r="WGQ40" s="45"/>
      <c r="WGR40" s="45"/>
      <c r="WGS40" s="45"/>
      <c r="WGT40" s="45"/>
      <c r="WGU40" s="45"/>
      <c r="WGV40" s="45"/>
      <c r="WGW40" s="45"/>
      <c r="WGX40" s="45"/>
      <c r="WGY40" s="45"/>
      <c r="WGZ40" s="45"/>
      <c r="WHA40" s="45"/>
      <c r="WHB40" s="45"/>
      <c r="WHC40" s="45"/>
      <c r="WHD40" s="45"/>
      <c r="WHE40" s="45"/>
      <c r="WHF40" s="45"/>
      <c r="WHG40" s="45"/>
      <c r="WHH40" s="45"/>
      <c r="WHI40" s="45"/>
      <c r="WHJ40" s="45"/>
      <c r="WHK40" s="45"/>
      <c r="WHL40" s="45"/>
      <c r="WHM40" s="45"/>
      <c r="WHN40" s="45"/>
      <c r="WHO40" s="45"/>
      <c r="WHP40" s="45"/>
      <c r="WHQ40" s="45"/>
      <c r="WHR40" s="45"/>
      <c r="WHS40" s="45"/>
      <c r="WHT40" s="45"/>
      <c r="WHU40" s="45"/>
      <c r="WHV40" s="45"/>
      <c r="WHW40" s="45"/>
      <c r="WHX40" s="45"/>
      <c r="WHY40" s="45"/>
      <c r="WHZ40" s="45"/>
      <c r="WIA40" s="45"/>
      <c r="WIB40" s="45"/>
      <c r="WIC40" s="45"/>
      <c r="WID40" s="45"/>
      <c r="WIE40" s="45"/>
      <c r="WIF40" s="45"/>
      <c r="WIG40" s="45"/>
      <c r="WIH40" s="45"/>
      <c r="WII40" s="45"/>
      <c r="WIJ40" s="45"/>
      <c r="WIK40" s="45"/>
      <c r="WIL40" s="45"/>
      <c r="WIM40" s="45"/>
      <c r="WIN40" s="45"/>
      <c r="WIO40" s="45"/>
      <c r="WIP40" s="45"/>
      <c r="WIQ40" s="45"/>
      <c r="WIR40" s="45"/>
      <c r="WIS40" s="45"/>
      <c r="WIT40" s="45"/>
      <c r="WIU40" s="45"/>
      <c r="WIV40" s="45"/>
      <c r="WIW40" s="45"/>
      <c r="WIX40" s="45"/>
      <c r="WIY40" s="45"/>
      <c r="WIZ40" s="45"/>
      <c r="WJA40" s="45"/>
      <c r="WJB40" s="45"/>
      <c r="WJC40" s="45"/>
      <c r="WJD40" s="45"/>
      <c r="WJE40" s="45"/>
      <c r="WJF40" s="45"/>
      <c r="WJG40" s="45"/>
      <c r="WJH40" s="45"/>
      <c r="WJI40" s="45"/>
      <c r="WJJ40" s="45"/>
      <c r="WJK40" s="45"/>
      <c r="WJL40" s="45"/>
      <c r="WJM40" s="45"/>
      <c r="WJN40" s="45"/>
      <c r="WJO40" s="45"/>
      <c r="WJP40" s="45"/>
      <c r="WJQ40" s="45"/>
      <c r="WJR40" s="45"/>
      <c r="WJS40" s="45"/>
      <c r="WJT40" s="45"/>
      <c r="WJU40" s="45"/>
      <c r="WJV40" s="45"/>
      <c r="WJW40" s="45"/>
      <c r="WJX40" s="45"/>
      <c r="WJY40" s="45"/>
      <c r="WJZ40" s="45"/>
      <c r="WKA40" s="45"/>
      <c r="WKB40" s="45"/>
      <c r="WKC40" s="45"/>
      <c r="WKD40" s="45"/>
      <c r="WKE40" s="45"/>
      <c r="WKF40" s="45"/>
      <c r="WKG40" s="45"/>
      <c r="WKH40" s="45"/>
      <c r="WKI40" s="45"/>
      <c r="WKJ40" s="45"/>
      <c r="WKK40" s="45"/>
      <c r="WKL40" s="45"/>
      <c r="WKM40" s="45"/>
      <c r="WKN40" s="45"/>
      <c r="WKO40" s="45"/>
      <c r="WKP40" s="45"/>
      <c r="WKQ40" s="45"/>
      <c r="WKR40" s="45"/>
      <c r="WKS40" s="45"/>
      <c r="WKT40" s="45"/>
      <c r="WKU40" s="45"/>
      <c r="WKV40" s="45"/>
      <c r="WKW40" s="45"/>
      <c r="WKX40" s="45"/>
      <c r="WKY40" s="45"/>
      <c r="WKZ40" s="45"/>
      <c r="WLA40" s="45"/>
      <c r="WLB40" s="45"/>
      <c r="WLC40" s="45"/>
      <c r="WLD40" s="45"/>
      <c r="WLE40" s="45"/>
      <c r="WLF40" s="45"/>
      <c r="WLG40" s="45"/>
      <c r="WLH40" s="45"/>
      <c r="WLI40" s="45"/>
      <c r="WLJ40" s="45"/>
      <c r="WLK40" s="45"/>
      <c r="WLL40" s="45"/>
      <c r="WLM40" s="45"/>
      <c r="WLN40" s="45"/>
      <c r="WLO40" s="45"/>
      <c r="WLP40" s="45"/>
      <c r="WLQ40" s="45"/>
      <c r="WLR40" s="45"/>
      <c r="WLS40" s="45"/>
      <c r="WLT40" s="45"/>
      <c r="WLU40" s="45"/>
      <c r="WLV40" s="45"/>
      <c r="WLW40" s="45"/>
      <c r="WLX40" s="45"/>
      <c r="WLY40" s="45"/>
      <c r="WLZ40" s="45"/>
      <c r="WMA40" s="45"/>
      <c r="WMB40" s="45"/>
      <c r="WMC40" s="45"/>
      <c r="WMD40" s="45"/>
      <c r="WME40" s="45"/>
      <c r="WMF40" s="45"/>
      <c r="WMG40" s="45"/>
      <c r="WMH40" s="45"/>
      <c r="WMI40" s="45"/>
      <c r="WMJ40" s="45"/>
      <c r="WMK40" s="45"/>
      <c r="WML40" s="45"/>
      <c r="WMM40" s="45"/>
      <c r="WMN40" s="45"/>
      <c r="WMO40" s="45"/>
      <c r="WMP40" s="45"/>
      <c r="WMQ40" s="45"/>
      <c r="WMR40" s="45"/>
      <c r="WMS40" s="45"/>
      <c r="WMT40" s="45"/>
      <c r="WMU40" s="45"/>
      <c r="WMV40" s="45"/>
      <c r="WMW40" s="45"/>
      <c r="WMX40" s="45"/>
      <c r="WMY40" s="45"/>
      <c r="WMZ40" s="45"/>
      <c r="WNA40" s="45"/>
      <c r="WNB40" s="45"/>
      <c r="WNC40" s="45"/>
      <c r="WND40" s="45"/>
      <c r="WNE40" s="45"/>
      <c r="WNF40" s="45"/>
      <c r="WNG40" s="45"/>
      <c r="WNH40" s="45"/>
      <c r="WNI40" s="45"/>
      <c r="WNJ40" s="45"/>
      <c r="WNK40" s="45"/>
      <c r="WNL40" s="45"/>
      <c r="WNM40" s="45"/>
      <c r="WNN40" s="45"/>
      <c r="WNO40" s="45"/>
      <c r="WNP40" s="45"/>
      <c r="WNQ40" s="45"/>
      <c r="WNR40" s="45"/>
      <c r="WNS40" s="45"/>
      <c r="WNT40" s="45"/>
      <c r="WNU40" s="45"/>
      <c r="WNV40" s="45"/>
      <c r="WNW40" s="45"/>
      <c r="WNX40" s="45"/>
      <c r="WNY40" s="45"/>
      <c r="WNZ40" s="45"/>
      <c r="WOA40" s="45"/>
      <c r="WOB40" s="45"/>
      <c r="WOC40" s="45"/>
      <c r="WOD40" s="45"/>
      <c r="WOE40" s="45"/>
      <c r="WOF40" s="45"/>
      <c r="WOG40" s="45"/>
      <c r="WOH40" s="45"/>
      <c r="WOI40" s="45"/>
      <c r="WOJ40" s="45"/>
      <c r="WOK40" s="45"/>
      <c r="WOL40" s="45"/>
      <c r="WOM40" s="45"/>
      <c r="WON40" s="45"/>
      <c r="WOO40" s="45"/>
      <c r="WOP40" s="45"/>
      <c r="WOQ40" s="45"/>
      <c r="WOR40" s="45"/>
      <c r="WOS40" s="45"/>
      <c r="WOT40" s="45"/>
      <c r="WOU40" s="45"/>
      <c r="WOV40" s="45"/>
      <c r="WOW40" s="45"/>
      <c r="WOX40" s="45"/>
      <c r="WOY40" s="45"/>
      <c r="WOZ40" s="45"/>
      <c r="WPA40" s="45"/>
      <c r="WPB40" s="45"/>
      <c r="WPC40" s="45"/>
      <c r="WPD40" s="45"/>
      <c r="WPE40" s="45"/>
      <c r="WPF40" s="45"/>
      <c r="WPG40" s="45"/>
      <c r="WPH40" s="45"/>
      <c r="WPI40" s="45"/>
      <c r="WPJ40" s="45"/>
      <c r="WPK40" s="45"/>
      <c r="WPL40" s="45"/>
      <c r="WPM40" s="45"/>
      <c r="WPN40" s="45"/>
      <c r="WPO40" s="45"/>
      <c r="WPP40" s="45"/>
      <c r="WPQ40" s="45"/>
      <c r="WPR40" s="45"/>
      <c r="WPS40" s="45"/>
      <c r="WPT40" s="45"/>
      <c r="WPU40" s="45"/>
      <c r="WPV40" s="45"/>
      <c r="WPW40" s="45"/>
      <c r="WPX40" s="45"/>
      <c r="WPY40" s="45"/>
      <c r="WPZ40" s="45"/>
      <c r="WQA40" s="45"/>
      <c r="WQB40" s="45"/>
      <c r="WQC40" s="45"/>
      <c r="WQD40" s="45"/>
      <c r="WQE40" s="45"/>
      <c r="WQF40" s="45"/>
      <c r="WQG40" s="45"/>
      <c r="WQH40" s="45"/>
      <c r="WQI40" s="45"/>
      <c r="WQJ40" s="45"/>
      <c r="WQK40" s="45"/>
      <c r="WQL40" s="45"/>
      <c r="WQM40" s="45"/>
      <c r="WQN40" s="45"/>
      <c r="WQO40" s="45"/>
      <c r="WQP40" s="45"/>
      <c r="WQQ40" s="45"/>
      <c r="WQR40" s="45"/>
      <c r="WQS40" s="45"/>
      <c r="WQT40" s="45"/>
      <c r="WQU40" s="45"/>
      <c r="WQV40" s="45"/>
      <c r="WQW40" s="45"/>
      <c r="WQX40" s="45"/>
      <c r="WQY40" s="45"/>
      <c r="WQZ40" s="45"/>
      <c r="WRA40" s="45"/>
      <c r="WRB40" s="45"/>
      <c r="WRC40" s="45"/>
      <c r="WRD40" s="45"/>
      <c r="WRE40" s="45"/>
      <c r="WRF40" s="45"/>
      <c r="WRG40" s="45"/>
      <c r="WRH40" s="45"/>
      <c r="WRI40" s="45"/>
      <c r="WRJ40" s="45"/>
      <c r="WRK40" s="45"/>
      <c r="WRL40" s="45"/>
      <c r="WRM40" s="45"/>
      <c r="WRN40" s="45"/>
      <c r="WRO40" s="45"/>
      <c r="WRP40" s="45"/>
      <c r="WRQ40" s="45"/>
      <c r="WRR40" s="45"/>
      <c r="WRS40" s="45"/>
      <c r="WRT40" s="45"/>
      <c r="WRU40" s="45"/>
      <c r="WRV40" s="45"/>
      <c r="WRW40" s="45"/>
      <c r="WRX40" s="45"/>
      <c r="WRY40" s="45"/>
      <c r="WRZ40" s="45"/>
      <c r="WSA40" s="45"/>
      <c r="WSB40" s="45"/>
      <c r="WSC40" s="45"/>
      <c r="WSD40" s="45"/>
      <c r="WSE40" s="45"/>
      <c r="WSF40" s="45"/>
      <c r="WSG40" s="45"/>
      <c r="WSH40" s="45"/>
      <c r="WSI40" s="45"/>
      <c r="WSJ40" s="45"/>
      <c r="WSK40" s="45"/>
      <c r="WSL40" s="45"/>
      <c r="WSM40" s="45"/>
      <c r="WSN40" s="45"/>
      <c r="WSO40" s="45"/>
      <c r="WSP40" s="45"/>
      <c r="WSQ40" s="45"/>
      <c r="WSR40" s="45"/>
      <c r="WSS40" s="45"/>
      <c r="WST40" s="45"/>
      <c r="WSU40" s="45"/>
      <c r="WSV40" s="45"/>
      <c r="WSW40" s="45"/>
      <c r="WSX40" s="45"/>
      <c r="WSY40" s="45"/>
      <c r="WSZ40" s="45"/>
      <c r="WTA40" s="45"/>
      <c r="WTB40" s="45"/>
      <c r="WTC40" s="45"/>
      <c r="WTD40" s="45"/>
      <c r="WTE40" s="45"/>
      <c r="WTF40" s="45"/>
      <c r="WTG40" s="45"/>
      <c r="WTH40" s="45"/>
      <c r="WTI40" s="45"/>
      <c r="WTJ40" s="45"/>
      <c r="WTK40" s="45"/>
      <c r="WTL40" s="45"/>
      <c r="WTM40" s="45"/>
      <c r="WTN40" s="45"/>
      <c r="WTO40" s="45"/>
      <c r="WTP40" s="45"/>
      <c r="WTQ40" s="45"/>
      <c r="WTR40" s="45"/>
      <c r="WTS40" s="45"/>
      <c r="WTT40" s="45"/>
      <c r="WTU40" s="45"/>
      <c r="WTV40" s="45"/>
      <c r="WTW40" s="45"/>
      <c r="WTX40" s="45"/>
      <c r="WTY40" s="45"/>
      <c r="WTZ40" s="45"/>
      <c r="WUA40" s="45"/>
      <c r="WUB40" s="45"/>
      <c r="WUC40" s="45"/>
      <c r="WUD40" s="45"/>
      <c r="WUE40" s="45"/>
      <c r="WUF40" s="45"/>
      <c r="WUG40" s="45"/>
      <c r="WUH40" s="45"/>
      <c r="WUI40" s="45"/>
      <c r="WUJ40" s="45"/>
      <c r="WUK40" s="45"/>
      <c r="WUL40" s="45"/>
      <c r="WUM40" s="45"/>
      <c r="WUN40" s="45"/>
      <c r="WUO40" s="45"/>
      <c r="WUP40" s="45"/>
      <c r="WUQ40" s="45"/>
      <c r="WUR40" s="45"/>
      <c r="WUS40" s="45"/>
      <c r="WUT40" s="45"/>
      <c r="WUU40" s="45"/>
      <c r="WUV40" s="45"/>
      <c r="WUW40" s="45"/>
      <c r="WUX40" s="45"/>
      <c r="WUY40" s="45"/>
      <c r="WUZ40" s="45"/>
      <c r="WVA40" s="45"/>
      <c r="WVB40" s="45"/>
      <c r="WVC40" s="45"/>
      <c r="WVD40" s="45"/>
      <c r="WVE40" s="45"/>
      <c r="WVF40" s="45"/>
      <c r="WVG40" s="45"/>
      <c r="WVH40" s="45"/>
      <c r="WVI40" s="45"/>
      <c r="WVJ40" s="45"/>
      <c r="WVK40" s="45"/>
      <c r="WVL40" s="45"/>
      <c r="WVM40" s="45"/>
      <c r="WVN40" s="45"/>
      <c r="WVO40" s="45"/>
      <c r="WVP40" s="45"/>
      <c r="WVQ40" s="45"/>
      <c r="WVR40" s="45"/>
      <c r="WVS40" s="45"/>
      <c r="WVT40" s="45"/>
      <c r="WVU40" s="45"/>
      <c r="WVV40" s="45"/>
      <c r="WVW40" s="45"/>
      <c r="WVX40" s="45"/>
      <c r="WVY40" s="45"/>
      <c r="WVZ40" s="45"/>
      <c r="WWA40" s="45"/>
      <c r="WWB40" s="45"/>
      <c r="WWC40" s="45"/>
      <c r="WWD40" s="45"/>
      <c r="WWE40" s="45"/>
      <c r="WWF40" s="45"/>
      <c r="WWG40" s="45"/>
      <c r="WWH40" s="45"/>
      <c r="WWI40" s="45"/>
      <c r="WWJ40" s="45"/>
      <c r="WWK40" s="45"/>
      <c r="WWL40" s="45"/>
      <c r="WWM40" s="45"/>
      <c r="WWN40" s="45"/>
      <c r="WWO40" s="45"/>
      <c r="WWP40" s="45"/>
      <c r="WWQ40" s="45"/>
      <c r="WWR40" s="45"/>
      <c r="WWS40" s="45"/>
      <c r="WWT40" s="45"/>
      <c r="WWU40" s="45"/>
      <c r="WWV40" s="45"/>
      <c r="WWW40" s="45"/>
      <c r="WWX40" s="45"/>
      <c r="WWY40" s="45"/>
      <c r="WWZ40" s="45"/>
      <c r="WXA40" s="45"/>
      <c r="WXB40" s="45"/>
      <c r="WXC40" s="45"/>
      <c r="WXD40" s="45"/>
      <c r="WXE40" s="45"/>
      <c r="WXF40" s="45"/>
      <c r="WXG40" s="45"/>
      <c r="WXH40" s="45"/>
      <c r="WXI40" s="45"/>
      <c r="WXJ40" s="45"/>
      <c r="WXK40" s="45"/>
      <c r="WXL40" s="45"/>
      <c r="WXM40" s="45"/>
      <c r="WXN40" s="45"/>
      <c r="WXO40" s="45"/>
      <c r="WXP40" s="45"/>
      <c r="WXQ40" s="45"/>
      <c r="WXR40" s="45"/>
      <c r="WXS40" s="45"/>
      <c r="WXT40" s="45"/>
      <c r="WXU40" s="45"/>
      <c r="WXV40" s="45"/>
      <c r="WXW40" s="45"/>
      <c r="WXX40" s="45"/>
      <c r="WXY40" s="45"/>
      <c r="WXZ40" s="45"/>
      <c r="WYA40" s="45"/>
      <c r="WYB40" s="45"/>
      <c r="WYC40" s="45"/>
      <c r="WYD40" s="45"/>
      <c r="WYE40" s="45"/>
      <c r="WYF40" s="45"/>
      <c r="WYG40" s="45"/>
      <c r="WYH40" s="45"/>
      <c r="WYI40" s="45"/>
      <c r="WYJ40" s="45"/>
      <c r="WYK40" s="45"/>
      <c r="WYL40" s="45"/>
      <c r="WYM40" s="45"/>
      <c r="WYN40" s="45"/>
      <c r="WYO40" s="45"/>
      <c r="WYP40" s="45"/>
      <c r="WYQ40" s="45"/>
      <c r="WYR40" s="45"/>
      <c r="WYS40" s="45"/>
      <c r="WYT40" s="45"/>
      <c r="WYU40" s="45"/>
      <c r="WYV40" s="45"/>
      <c r="WYW40" s="45"/>
      <c r="WYX40" s="45"/>
      <c r="WYY40" s="45"/>
      <c r="WYZ40" s="45"/>
      <c r="WZA40" s="45"/>
      <c r="WZB40" s="45"/>
      <c r="WZC40" s="45"/>
      <c r="WZD40" s="45"/>
      <c r="WZE40" s="45"/>
      <c r="WZF40" s="45"/>
      <c r="WZG40" s="45"/>
      <c r="WZH40" s="45"/>
      <c r="WZI40" s="45"/>
      <c r="WZJ40" s="45"/>
      <c r="WZK40" s="45"/>
      <c r="WZL40" s="45"/>
      <c r="WZM40" s="45"/>
      <c r="WZN40" s="45"/>
      <c r="WZO40" s="45"/>
      <c r="WZP40" s="45"/>
      <c r="WZQ40" s="45"/>
      <c r="WZR40" s="45"/>
      <c r="WZS40" s="45"/>
      <c r="WZT40" s="45"/>
      <c r="WZU40" s="45"/>
      <c r="WZV40" s="45"/>
      <c r="WZW40" s="45"/>
      <c r="WZX40" s="45"/>
      <c r="WZY40" s="45"/>
      <c r="WZZ40" s="45"/>
      <c r="XAA40" s="45"/>
      <c r="XAB40" s="45"/>
      <c r="XAC40" s="45"/>
      <c r="XAD40" s="45"/>
      <c r="XAE40" s="45"/>
      <c r="XAF40" s="45"/>
      <c r="XAG40" s="45"/>
      <c r="XAH40" s="45"/>
      <c r="XAI40" s="45"/>
      <c r="XAJ40" s="45"/>
      <c r="XAK40" s="45"/>
      <c r="XAL40" s="45"/>
      <c r="XAM40" s="45"/>
      <c r="XAN40" s="45"/>
      <c r="XAO40" s="45"/>
      <c r="XAP40" s="45"/>
      <c r="XAQ40" s="45"/>
      <c r="XAR40" s="45"/>
      <c r="XAS40" s="45"/>
      <c r="XAT40" s="45"/>
      <c r="XAU40" s="45"/>
      <c r="XAV40" s="45"/>
      <c r="XAW40" s="45"/>
      <c r="XAX40" s="45"/>
      <c r="XAY40" s="45"/>
      <c r="XAZ40" s="45"/>
      <c r="XBA40" s="45"/>
      <c r="XBB40" s="45"/>
      <c r="XBC40" s="45"/>
      <c r="XBD40" s="45"/>
      <c r="XBE40" s="45"/>
      <c r="XBF40" s="45"/>
      <c r="XBG40" s="45"/>
      <c r="XBH40" s="45"/>
      <c r="XBI40" s="45"/>
      <c r="XBJ40" s="45"/>
      <c r="XBK40" s="45"/>
      <c r="XBL40" s="45"/>
      <c r="XBM40" s="45"/>
      <c r="XBN40" s="45"/>
      <c r="XBO40" s="45"/>
      <c r="XBP40" s="45"/>
      <c r="XBQ40" s="45"/>
      <c r="XBR40" s="45"/>
      <c r="XBS40" s="45"/>
      <c r="XBT40" s="45"/>
      <c r="XBU40" s="45"/>
      <c r="XBV40" s="45"/>
      <c r="XBW40" s="45"/>
      <c r="XBX40" s="45"/>
      <c r="XBY40" s="45"/>
      <c r="XBZ40" s="45"/>
      <c r="XCA40" s="45"/>
      <c r="XCB40" s="45"/>
      <c r="XCC40" s="45"/>
      <c r="XCD40" s="45"/>
      <c r="XCE40" s="45"/>
      <c r="XCF40" s="45"/>
      <c r="XCG40" s="45"/>
      <c r="XCH40" s="45"/>
      <c r="XCI40" s="45"/>
      <c r="XCJ40" s="45"/>
      <c r="XCK40" s="45"/>
      <c r="XCL40" s="45"/>
      <c r="XCM40" s="45"/>
      <c r="XCN40" s="45"/>
      <c r="XCO40" s="45"/>
      <c r="XCP40" s="45"/>
      <c r="XCQ40" s="45"/>
      <c r="XCR40" s="45"/>
      <c r="XCS40" s="45"/>
      <c r="XCT40" s="45"/>
      <c r="XCU40" s="45"/>
      <c r="XCV40" s="45"/>
      <c r="XCW40" s="45"/>
      <c r="XCX40" s="45"/>
      <c r="XCY40" s="45"/>
      <c r="XCZ40" s="45"/>
      <c r="XDA40" s="45"/>
      <c r="XDB40" s="45"/>
      <c r="XDC40" s="45"/>
      <c r="XDD40" s="45"/>
      <c r="XDE40" s="45"/>
      <c r="XDF40" s="45"/>
      <c r="XDG40" s="45"/>
      <c r="XDH40" s="45"/>
      <c r="XDI40" s="45"/>
      <c r="XDJ40" s="45"/>
      <c r="XDK40" s="45"/>
      <c r="XDL40" s="45"/>
      <c r="XDM40" s="45"/>
      <c r="XDN40" s="45"/>
      <c r="XDO40" s="45"/>
      <c r="XDP40" s="45"/>
      <c r="XDQ40" s="45"/>
      <c r="XDR40" s="45"/>
      <c r="XDS40" s="45"/>
      <c r="XDT40" s="45"/>
      <c r="XDU40" s="45"/>
      <c r="XDV40" s="45"/>
      <c r="XDW40" s="45"/>
      <c r="XDX40" s="45"/>
      <c r="XDY40" s="45"/>
      <c r="XDZ40" s="45"/>
      <c r="XEA40" s="44"/>
      <c r="XEB40" s="44"/>
      <c r="XEC40" s="44"/>
      <c r="XED40" s="44"/>
      <c r="XEE40" s="44"/>
      <c r="XEF40" s="44"/>
      <c r="XEG40" s="44"/>
      <c r="XEH40" s="44"/>
      <c r="XEI40" s="44"/>
      <c r="XEJ40" s="44"/>
      <c r="XEK40" s="44"/>
      <c r="XEL40" s="44"/>
      <c r="XEM40" s="44"/>
      <c r="XEN40" s="44"/>
      <c r="XEO40" s="44"/>
      <c r="XEP40" s="44"/>
      <c r="XEQ40" s="44"/>
      <c r="XER40" s="44"/>
      <c r="XES40" s="44"/>
      <c r="XET40" s="44"/>
      <c r="XEU40" s="44"/>
      <c r="XEV40" s="44"/>
      <c r="XEW40" s="44"/>
      <c r="XEX40" s="44"/>
      <c r="XEY40" s="44"/>
      <c r="XEZ40" s="44"/>
      <c r="XFA40" s="44"/>
      <c r="XFB40" s="44"/>
    </row>
    <row r="41" ht="13.5" spans="32:32">
      <c r="AF41" s="50"/>
    </row>
    <row r="42" ht="13.5" spans="32:32">
      <c r="AF42" s="50"/>
    </row>
    <row r="72" s="76" customFormat="1" spans="1:1638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7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  <c r="AMG72" s="15"/>
      <c r="AMH72" s="15"/>
      <c r="AMI72" s="15"/>
      <c r="AMJ72" s="15"/>
      <c r="AMK72" s="15"/>
      <c r="AML72" s="15"/>
      <c r="AMM72" s="15"/>
      <c r="AMN72" s="15"/>
      <c r="AMO72" s="15"/>
      <c r="AMP72" s="15"/>
      <c r="AMQ72" s="15"/>
      <c r="AMR72" s="15"/>
      <c r="AMS72" s="15"/>
      <c r="AMT72" s="15"/>
      <c r="AMU72" s="15"/>
      <c r="AMV72" s="15"/>
      <c r="AMW72" s="15"/>
      <c r="AMX72" s="15"/>
      <c r="AMY72" s="15"/>
      <c r="AMZ72" s="15"/>
      <c r="ANA72" s="15"/>
      <c r="ANB72" s="15"/>
      <c r="ANC72" s="15"/>
      <c r="AND72" s="15"/>
      <c r="ANE72" s="15"/>
      <c r="ANF72" s="15"/>
      <c r="ANG72" s="15"/>
      <c r="ANH72" s="15"/>
      <c r="ANI72" s="15"/>
      <c r="ANJ72" s="15"/>
      <c r="ANK72" s="15"/>
      <c r="ANL72" s="15"/>
      <c r="ANM72" s="15"/>
      <c r="ANN72" s="15"/>
      <c r="ANO72" s="15"/>
      <c r="ANP72" s="15"/>
      <c r="ANQ72" s="15"/>
      <c r="ANR72" s="15"/>
      <c r="ANS72" s="15"/>
      <c r="ANT72" s="15"/>
      <c r="ANU72" s="15"/>
      <c r="ANV72" s="15"/>
      <c r="ANW72" s="15"/>
      <c r="ANX72" s="15"/>
      <c r="ANY72" s="15"/>
      <c r="ANZ72" s="15"/>
      <c r="AOA72" s="15"/>
      <c r="AOB72" s="15"/>
      <c r="AOC72" s="15"/>
      <c r="AOD72" s="15"/>
      <c r="AOE72" s="15"/>
      <c r="AOF72" s="15"/>
      <c r="AOG72" s="15"/>
      <c r="AOH72" s="15"/>
      <c r="AOI72" s="15"/>
      <c r="AOJ72" s="15"/>
      <c r="AOK72" s="15"/>
      <c r="AOL72" s="15"/>
      <c r="AOM72" s="15"/>
      <c r="AON72" s="15"/>
      <c r="AOO72" s="15"/>
      <c r="AOP72" s="15"/>
      <c r="AOQ72" s="15"/>
      <c r="AOR72" s="15"/>
      <c r="AOS72" s="15"/>
      <c r="AOT72" s="15"/>
      <c r="AOU72" s="15"/>
      <c r="AOV72" s="15"/>
      <c r="AOW72" s="15"/>
      <c r="AOX72" s="15"/>
      <c r="AOY72" s="15"/>
      <c r="AOZ72" s="15"/>
      <c r="APA72" s="15"/>
      <c r="APB72" s="15"/>
      <c r="APC72" s="15"/>
      <c r="APD72" s="15"/>
      <c r="APE72" s="15"/>
      <c r="APF72" s="15"/>
      <c r="APG72" s="15"/>
      <c r="APH72" s="15"/>
      <c r="API72" s="15"/>
      <c r="APJ72" s="15"/>
      <c r="APK72" s="15"/>
      <c r="APL72" s="15"/>
      <c r="APM72" s="15"/>
      <c r="APN72" s="15"/>
      <c r="APO72" s="15"/>
      <c r="APP72" s="15"/>
      <c r="APQ72" s="15"/>
      <c r="APR72" s="15"/>
      <c r="APS72" s="15"/>
      <c r="APT72" s="15"/>
      <c r="APU72" s="15"/>
      <c r="APV72" s="15"/>
      <c r="APW72" s="15"/>
      <c r="APX72" s="15"/>
      <c r="APY72" s="15"/>
      <c r="APZ72" s="15"/>
      <c r="AQA72" s="15"/>
      <c r="AQB72" s="15"/>
      <c r="AQC72" s="15"/>
      <c r="AQD72" s="15"/>
      <c r="AQE72" s="15"/>
      <c r="AQF72" s="15"/>
      <c r="AQG72" s="15"/>
      <c r="AQH72" s="15"/>
      <c r="AQI72" s="15"/>
      <c r="AQJ72" s="15"/>
      <c r="AQK72" s="15"/>
      <c r="AQL72" s="15"/>
      <c r="AQM72" s="15"/>
      <c r="AQN72" s="15"/>
      <c r="AQO72" s="15"/>
      <c r="AQP72" s="15"/>
      <c r="AQQ72" s="15"/>
      <c r="AQR72" s="15"/>
      <c r="AQS72" s="15"/>
      <c r="AQT72" s="15"/>
      <c r="AQU72" s="15"/>
      <c r="AQV72" s="15"/>
      <c r="AQW72" s="15"/>
      <c r="AQX72" s="15"/>
      <c r="AQY72" s="15"/>
      <c r="AQZ72" s="15"/>
      <c r="ARA72" s="15"/>
      <c r="ARB72" s="15"/>
      <c r="ARC72" s="15"/>
      <c r="ARD72" s="15"/>
      <c r="ARE72" s="15"/>
      <c r="ARF72" s="15"/>
      <c r="ARG72" s="15"/>
      <c r="ARH72" s="15"/>
      <c r="ARI72" s="15"/>
      <c r="ARJ72" s="15"/>
      <c r="ARK72" s="15"/>
      <c r="ARL72" s="15"/>
      <c r="ARM72" s="15"/>
      <c r="ARN72" s="15"/>
      <c r="ARO72" s="15"/>
      <c r="ARP72" s="15"/>
      <c r="ARQ72" s="15"/>
      <c r="ARR72" s="15"/>
      <c r="ARS72" s="15"/>
      <c r="ART72" s="15"/>
      <c r="ARU72" s="15"/>
      <c r="ARV72" s="15"/>
      <c r="ARW72" s="15"/>
      <c r="ARX72" s="15"/>
      <c r="ARY72" s="15"/>
      <c r="ARZ72" s="15"/>
      <c r="ASA72" s="15"/>
      <c r="ASB72" s="15"/>
      <c r="ASC72" s="15"/>
      <c r="ASD72" s="15"/>
      <c r="ASE72" s="15"/>
      <c r="ASF72" s="15"/>
      <c r="ASG72" s="15"/>
      <c r="ASH72" s="15"/>
      <c r="ASI72" s="15"/>
      <c r="ASJ72" s="15"/>
      <c r="ASK72" s="15"/>
      <c r="ASL72" s="15"/>
      <c r="ASM72" s="15"/>
      <c r="ASN72" s="15"/>
      <c r="ASO72" s="15"/>
      <c r="ASP72" s="15"/>
      <c r="ASQ72" s="15"/>
      <c r="ASR72" s="15"/>
      <c r="ASS72" s="15"/>
      <c r="AST72" s="15"/>
      <c r="ASU72" s="15"/>
      <c r="ASV72" s="15"/>
      <c r="ASW72" s="15"/>
      <c r="ASX72" s="15"/>
      <c r="ASY72" s="15"/>
      <c r="ASZ72" s="15"/>
      <c r="ATA72" s="15"/>
      <c r="ATB72" s="15"/>
      <c r="ATC72" s="15"/>
      <c r="ATD72" s="15"/>
      <c r="ATE72" s="15"/>
      <c r="ATF72" s="15"/>
      <c r="ATG72" s="15"/>
      <c r="ATH72" s="15"/>
      <c r="ATI72" s="15"/>
      <c r="ATJ72" s="15"/>
      <c r="ATK72" s="15"/>
      <c r="ATL72" s="15"/>
      <c r="ATM72" s="15"/>
      <c r="ATN72" s="15"/>
      <c r="ATO72" s="15"/>
      <c r="ATP72" s="15"/>
      <c r="ATQ72" s="15"/>
      <c r="ATR72" s="15"/>
      <c r="ATS72" s="15"/>
      <c r="ATT72" s="15"/>
      <c r="ATU72" s="15"/>
      <c r="ATV72" s="15"/>
      <c r="ATW72" s="15"/>
      <c r="ATX72" s="15"/>
      <c r="ATY72" s="15"/>
      <c r="ATZ72" s="15"/>
      <c r="AUA72" s="15"/>
      <c r="AUB72" s="15"/>
      <c r="AUC72" s="15"/>
      <c r="AUD72" s="15"/>
      <c r="AUE72" s="15"/>
      <c r="AUF72" s="15"/>
      <c r="AUG72" s="15"/>
      <c r="AUH72" s="15"/>
      <c r="AUI72" s="15"/>
      <c r="AUJ72" s="15"/>
      <c r="AUK72" s="15"/>
      <c r="AUL72" s="15"/>
      <c r="AUM72" s="15"/>
      <c r="AUN72" s="15"/>
      <c r="AUO72" s="15"/>
      <c r="AUP72" s="15"/>
      <c r="AUQ72" s="15"/>
      <c r="AUR72" s="15"/>
      <c r="AUS72" s="15"/>
      <c r="AUT72" s="15"/>
      <c r="AUU72" s="15"/>
      <c r="AUV72" s="15"/>
      <c r="AUW72" s="15"/>
      <c r="AUX72" s="15"/>
      <c r="AUY72" s="15"/>
      <c r="AUZ72" s="15"/>
      <c r="AVA72" s="15"/>
      <c r="AVB72" s="15"/>
      <c r="AVC72" s="15"/>
      <c r="AVD72" s="15"/>
      <c r="AVE72" s="15"/>
      <c r="AVF72" s="15"/>
      <c r="AVG72" s="15"/>
      <c r="AVH72" s="15"/>
      <c r="AVI72" s="15"/>
      <c r="AVJ72" s="15"/>
      <c r="AVK72" s="15"/>
      <c r="AVL72" s="15"/>
      <c r="AVM72" s="15"/>
      <c r="AVN72" s="15"/>
      <c r="AVO72" s="15"/>
      <c r="AVP72" s="15"/>
      <c r="AVQ72" s="15"/>
      <c r="AVR72" s="15"/>
      <c r="AVS72" s="15"/>
      <c r="AVT72" s="15"/>
      <c r="AVU72" s="15"/>
      <c r="AVV72" s="15"/>
      <c r="AVW72" s="15"/>
      <c r="AVX72" s="15"/>
      <c r="AVY72" s="15"/>
      <c r="AVZ72" s="15"/>
      <c r="AWA72" s="15"/>
      <c r="AWB72" s="15"/>
      <c r="AWC72" s="15"/>
      <c r="AWD72" s="15"/>
      <c r="AWE72" s="15"/>
      <c r="AWF72" s="15"/>
      <c r="AWG72" s="15"/>
      <c r="AWH72" s="15"/>
      <c r="AWI72" s="15"/>
      <c r="AWJ72" s="15"/>
      <c r="AWK72" s="15"/>
      <c r="AWL72" s="15"/>
      <c r="AWM72" s="15"/>
      <c r="AWN72" s="15"/>
      <c r="AWO72" s="15"/>
      <c r="AWP72" s="15"/>
      <c r="AWQ72" s="15"/>
      <c r="AWR72" s="15"/>
      <c r="AWS72" s="15"/>
      <c r="AWT72" s="15"/>
      <c r="AWU72" s="15"/>
      <c r="AWV72" s="15"/>
      <c r="AWW72" s="15"/>
      <c r="AWX72" s="15"/>
      <c r="AWY72" s="15"/>
      <c r="AWZ72" s="15"/>
      <c r="AXA72" s="15"/>
      <c r="AXB72" s="15"/>
      <c r="AXC72" s="15"/>
      <c r="AXD72" s="15"/>
      <c r="AXE72" s="15"/>
      <c r="AXF72" s="15"/>
      <c r="AXG72" s="15"/>
      <c r="AXH72" s="15"/>
      <c r="AXI72" s="15"/>
      <c r="AXJ72" s="15"/>
      <c r="AXK72" s="15"/>
      <c r="AXL72" s="15"/>
      <c r="AXM72" s="15"/>
      <c r="AXN72" s="15"/>
      <c r="AXO72" s="15"/>
      <c r="AXP72" s="15"/>
      <c r="AXQ72" s="15"/>
      <c r="AXR72" s="15"/>
      <c r="AXS72" s="15"/>
      <c r="AXT72" s="15"/>
      <c r="AXU72" s="15"/>
      <c r="AXV72" s="15"/>
      <c r="AXW72" s="15"/>
      <c r="AXX72" s="15"/>
      <c r="AXY72" s="15"/>
      <c r="AXZ72" s="15"/>
      <c r="AYA72" s="15"/>
      <c r="AYB72" s="15"/>
      <c r="AYC72" s="15"/>
      <c r="AYD72" s="15"/>
      <c r="AYE72" s="15"/>
      <c r="AYF72" s="15"/>
      <c r="AYG72" s="15"/>
      <c r="AYH72" s="15"/>
      <c r="AYI72" s="15"/>
      <c r="AYJ72" s="15"/>
      <c r="AYK72" s="15"/>
      <c r="AYL72" s="15"/>
      <c r="AYM72" s="15"/>
      <c r="AYN72" s="15"/>
      <c r="AYO72" s="15"/>
      <c r="AYP72" s="15"/>
      <c r="AYQ72" s="15"/>
      <c r="AYR72" s="15"/>
      <c r="AYS72" s="15"/>
      <c r="AYT72" s="15"/>
      <c r="AYU72" s="15"/>
      <c r="AYV72" s="15"/>
      <c r="AYW72" s="15"/>
      <c r="AYX72" s="15"/>
      <c r="AYY72" s="15"/>
      <c r="AYZ72" s="15"/>
      <c r="AZA72" s="15"/>
      <c r="AZB72" s="15"/>
      <c r="AZC72" s="15"/>
      <c r="AZD72" s="15"/>
      <c r="AZE72" s="15"/>
      <c r="AZF72" s="15"/>
      <c r="AZG72" s="15"/>
      <c r="AZH72" s="15"/>
      <c r="AZI72" s="15"/>
      <c r="AZJ72" s="15"/>
      <c r="AZK72" s="15"/>
      <c r="AZL72" s="15"/>
      <c r="AZM72" s="15"/>
      <c r="AZN72" s="15"/>
      <c r="AZO72" s="15"/>
      <c r="AZP72" s="15"/>
      <c r="AZQ72" s="15"/>
      <c r="AZR72" s="15"/>
      <c r="AZS72" s="15"/>
      <c r="AZT72" s="15"/>
      <c r="AZU72" s="15"/>
      <c r="AZV72" s="15"/>
      <c r="AZW72" s="15"/>
      <c r="AZX72" s="15"/>
      <c r="AZY72" s="15"/>
      <c r="AZZ72" s="15"/>
      <c r="BAA72" s="15"/>
      <c r="BAB72" s="15"/>
      <c r="BAC72" s="15"/>
      <c r="BAD72" s="15"/>
      <c r="BAE72" s="15"/>
      <c r="BAF72" s="15"/>
      <c r="BAG72" s="15"/>
      <c r="BAH72" s="15"/>
      <c r="BAI72" s="15"/>
      <c r="BAJ72" s="15"/>
      <c r="BAK72" s="15"/>
      <c r="BAL72" s="15"/>
      <c r="BAM72" s="15"/>
      <c r="BAN72" s="15"/>
      <c r="BAO72" s="15"/>
      <c r="BAP72" s="15"/>
      <c r="BAQ72" s="15"/>
      <c r="BAR72" s="15"/>
      <c r="BAS72" s="15"/>
      <c r="BAT72" s="15"/>
      <c r="BAU72" s="15"/>
      <c r="BAV72" s="15"/>
      <c r="BAW72" s="15"/>
      <c r="BAX72" s="15"/>
      <c r="BAY72" s="15"/>
      <c r="BAZ72" s="15"/>
      <c r="BBA72" s="15"/>
      <c r="BBB72" s="15"/>
      <c r="BBC72" s="15"/>
      <c r="BBD72" s="15"/>
      <c r="BBE72" s="15"/>
      <c r="BBF72" s="15"/>
      <c r="BBG72" s="15"/>
      <c r="BBH72" s="15"/>
      <c r="BBI72" s="15"/>
      <c r="BBJ72" s="15"/>
      <c r="BBK72" s="15"/>
      <c r="BBL72" s="15"/>
      <c r="BBM72" s="15"/>
      <c r="BBN72" s="15"/>
      <c r="BBO72" s="15"/>
      <c r="BBP72" s="15"/>
      <c r="BBQ72" s="15"/>
      <c r="BBR72" s="15"/>
      <c r="BBS72" s="15"/>
      <c r="BBT72" s="15"/>
      <c r="BBU72" s="15"/>
      <c r="BBV72" s="15"/>
      <c r="BBW72" s="15"/>
      <c r="BBX72" s="15"/>
      <c r="BBY72" s="15"/>
      <c r="BBZ72" s="15"/>
      <c r="BCA72" s="15"/>
      <c r="BCB72" s="15"/>
      <c r="BCC72" s="15"/>
      <c r="BCD72" s="15"/>
      <c r="BCE72" s="15"/>
      <c r="BCF72" s="15"/>
      <c r="BCG72" s="15"/>
      <c r="BCH72" s="15"/>
      <c r="BCI72" s="15"/>
      <c r="BCJ72" s="15"/>
      <c r="BCK72" s="15"/>
      <c r="BCL72" s="15"/>
      <c r="BCM72" s="15"/>
      <c r="BCN72" s="15"/>
      <c r="BCO72" s="15"/>
      <c r="BCP72" s="15"/>
      <c r="BCQ72" s="15"/>
      <c r="BCR72" s="15"/>
      <c r="BCS72" s="15"/>
      <c r="BCT72" s="15"/>
      <c r="BCU72" s="15"/>
      <c r="BCV72" s="15"/>
      <c r="BCW72" s="15"/>
      <c r="BCX72" s="15"/>
      <c r="BCY72" s="15"/>
      <c r="BCZ72" s="15"/>
      <c r="BDA72" s="15"/>
      <c r="BDB72" s="15"/>
      <c r="BDC72" s="15"/>
      <c r="BDD72" s="15"/>
      <c r="BDE72" s="15"/>
      <c r="BDF72" s="15"/>
      <c r="BDG72" s="15"/>
      <c r="BDH72" s="15"/>
      <c r="BDI72" s="15"/>
      <c r="BDJ72" s="15"/>
      <c r="BDK72" s="15"/>
      <c r="BDL72" s="15"/>
      <c r="BDM72" s="15"/>
      <c r="BDN72" s="15"/>
      <c r="BDO72" s="15"/>
      <c r="BDP72" s="15"/>
      <c r="BDQ72" s="15"/>
      <c r="BDR72" s="15"/>
      <c r="BDS72" s="15"/>
      <c r="BDT72" s="15"/>
      <c r="BDU72" s="15"/>
      <c r="BDV72" s="15"/>
      <c r="BDW72" s="15"/>
      <c r="BDX72" s="15"/>
      <c r="BDY72" s="15"/>
      <c r="BDZ72" s="15"/>
      <c r="BEA72" s="15"/>
      <c r="BEB72" s="15"/>
      <c r="BEC72" s="15"/>
      <c r="BED72" s="15"/>
      <c r="BEE72" s="15"/>
      <c r="BEF72" s="15"/>
      <c r="BEG72" s="15"/>
      <c r="BEH72" s="15"/>
      <c r="BEI72" s="15"/>
      <c r="BEJ72" s="15"/>
      <c r="BEK72" s="15"/>
      <c r="BEL72" s="15"/>
      <c r="BEM72" s="15"/>
      <c r="BEN72" s="15"/>
      <c r="BEO72" s="15"/>
      <c r="BEP72" s="15"/>
      <c r="BEQ72" s="15"/>
      <c r="BER72" s="15"/>
      <c r="BES72" s="15"/>
      <c r="BET72" s="15"/>
      <c r="BEU72" s="15"/>
      <c r="BEV72" s="15"/>
      <c r="BEW72" s="15"/>
      <c r="BEX72" s="15"/>
      <c r="BEY72" s="15"/>
      <c r="BEZ72" s="15"/>
      <c r="BFA72" s="15"/>
      <c r="BFB72" s="15"/>
      <c r="BFC72" s="15"/>
      <c r="BFD72" s="15"/>
      <c r="BFE72" s="15"/>
      <c r="BFF72" s="15"/>
      <c r="BFG72" s="15"/>
      <c r="BFH72" s="15"/>
      <c r="BFI72" s="15"/>
      <c r="BFJ72" s="15"/>
      <c r="BFK72" s="15"/>
      <c r="BFL72" s="15"/>
      <c r="BFM72" s="15"/>
      <c r="BFN72" s="15"/>
      <c r="BFO72" s="15"/>
      <c r="BFP72" s="15"/>
      <c r="BFQ72" s="15"/>
      <c r="BFR72" s="15"/>
      <c r="BFS72" s="15"/>
      <c r="BFT72" s="15"/>
      <c r="BFU72" s="15"/>
      <c r="BFV72" s="15"/>
      <c r="BFW72" s="15"/>
      <c r="BFX72" s="15"/>
      <c r="BFY72" s="15"/>
      <c r="BFZ72" s="15"/>
      <c r="BGA72" s="15"/>
      <c r="BGB72" s="15"/>
      <c r="BGC72" s="15"/>
      <c r="BGD72" s="15"/>
      <c r="BGE72" s="15"/>
      <c r="BGF72" s="15"/>
      <c r="BGG72" s="15"/>
      <c r="BGH72" s="15"/>
      <c r="BGI72" s="15"/>
      <c r="BGJ72" s="15"/>
      <c r="BGK72" s="15"/>
      <c r="BGL72" s="15"/>
      <c r="BGM72" s="15"/>
      <c r="BGN72" s="15"/>
      <c r="BGO72" s="15"/>
      <c r="BGP72" s="15"/>
      <c r="BGQ72" s="15"/>
      <c r="BGR72" s="15"/>
      <c r="BGS72" s="15"/>
      <c r="BGT72" s="15"/>
      <c r="BGU72" s="15"/>
      <c r="BGV72" s="15"/>
      <c r="BGW72" s="15"/>
      <c r="BGX72" s="15"/>
      <c r="BGY72" s="15"/>
      <c r="BGZ72" s="15"/>
      <c r="BHA72" s="15"/>
      <c r="BHB72" s="15"/>
      <c r="BHC72" s="15"/>
      <c r="BHD72" s="15"/>
      <c r="BHE72" s="15"/>
      <c r="BHF72" s="15"/>
      <c r="BHG72" s="15"/>
      <c r="BHH72" s="15"/>
      <c r="BHI72" s="15"/>
      <c r="BHJ72" s="15"/>
      <c r="BHK72" s="15"/>
      <c r="BHL72" s="15"/>
      <c r="BHM72" s="15"/>
      <c r="BHN72" s="15"/>
      <c r="BHO72" s="15"/>
      <c r="BHP72" s="15"/>
      <c r="BHQ72" s="15"/>
      <c r="BHR72" s="15"/>
      <c r="BHS72" s="15"/>
      <c r="BHT72" s="15"/>
      <c r="BHU72" s="15"/>
      <c r="BHV72" s="15"/>
      <c r="BHW72" s="15"/>
      <c r="BHX72" s="15"/>
      <c r="BHY72" s="15"/>
      <c r="BHZ72" s="15"/>
      <c r="BIA72" s="15"/>
      <c r="BIB72" s="15"/>
      <c r="BIC72" s="15"/>
      <c r="BID72" s="15"/>
      <c r="BIE72" s="15"/>
      <c r="BIF72" s="15"/>
      <c r="BIG72" s="15"/>
      <c r="BIH72" s="15"/>
      <c r="BII72" s="15"/>
      <c r="BIJ72" s="15"/>
      <c r="BIK72" s="15"/>
      <c r="BIL72" s="15"/>
      <c r="BIM72" s="15"/>
      <c r="BIN72" s="15"/>
      <c r="BIO72" s="15"/>
      <c r="BIP72" s="15"/>
      <c r="BIQ72" s="15"/>
      <c r="BIR72" s="15"/>
      <c r="BIS72" s="15"/>
      <c r="BIT72" s="15"/>
      <c r="BIU72" s="15"/>
      <c r="BIV72" s="15"/>
      <c r="BIW72" s="15"/>
      <c r="BIX72" s="15"/>
      <c r="BIY72" s="15"/>
      <c r="BIZ72" s="15"/>
      <c r="BJA72" s="15"/>
      <c r="BJB72" s="15"/>
      <c r="BJC72" s="15"/>
      <c r="BJD72" s="15"/>
      <c r="BJE72" s="15"/>
      <c r="BJF72" s="15"/>
      <c r="BJG72" s="15"/>
      <c r="BJH72" s="15"/>
      <c r="BJI72" s="15"/>
      <c r="BJJ72" s="15"/>
      <c r="BJK72" s="15"/>
      <c r="BJL72" s="15"/>
      <c r="BJM72" s="15"/>
      <c r="BJN72" s="15"/>
      <c r="BJO72" s="15"/>
      <c r="BJP72" s="15"/>
      <c r="BJQ72" s="15"/>
      <c r="BJR72" s="15"/>
      <c r="BJS72" s="15"/>
      <c r="BJT72" s="15"/>
      <c r="BJU72" s="15"/>
      <c r="BJV72" s="15"/>
      <c r="BJW72" s="15"/>
      <c r="BJX72" s="15"/>
      <c r="BJY72" s="15"/>
      <c r="BJZ72" s="15"/>
      <c r="BKA72" s="15"/>
      <c r="BKB72" s="15"/>
      <c r="BKC72" s="15"/>
      <c r="BKD72" s="15"/>
      <c r="BKE72" s="15"/>
      <c r="BKF72" s="15"/>
      <c r="BKG72" s="15"/>
      <c r="BKH72" s="15"/>
      <c r="BKI72" s="15"/>
      <c r="BKJ72" s="15"/>
      <c r="BKK72" s="15"/>
      <c r="BKL72" s="15"/>
      <c r="BKM72" s="15"/>
      <c r="BKN72" s="15"/>
      <c r="BKO72" s="15"/>
      <c r="BKP72" s="15"/>
      <c r="BKQ72" s="15"/>
      <c r="BKR72" s="15"/>
      <c r="BKS72" s="15"/>
      <c r="BKT72" s="15"/>
      <c r="BKU72" s="15"/>
      <c r="BKV72" s="15"/>
      <c r="BKW72" s="15"/>
      <c r="BKX72" s="15"/>
      <c r="BKY72" s="15"/>
      <c r="BKZ72" s="15"/>
      <c r="BLA72" s="15"/>
      <c r="BLB72" s="15"/>
      <c r="BLC72" s="15"/>
      <c r="BLD72" s="15"/>
      <c r="BLE72" s="15"/>
      <c r="BLF72" s="15"/>
      <c r="BLG72" s="15"/>
      <c r="BLH72" s="15"/>
      <c r="BLI72" s="15"/>
      <c r="BLJ72" s="15"/>
      <c r="BLK72" s="15"/>
      <c r="BLL72" s="15"/>
      <c r="BLM72" s="15"/>
      <c r="BLN72" s="15"/>
      <c r="BLO72" s="15"/>
      <c r="BLP72" s="15"/>
      <c r="BLQ72" s="15"/>
      <c r="BLR72" s="15"/>
      <c r="BLS72" s="15"/>
      <c r="BLT72" s="15"/>
      <c r="BLU72" s="15"/>
      <c r="BLV72" s="15"/>
      <c r="BLW72" s="15"/>
      <c r="BLX72" s="15"/>
      <c r="BLY72" s="15"/>
      <c r="BLZ72" s="15"/>
      <c r="BMA72" s="15"/>
      <c r="BMB72" s="15"/>
      <c r="BMC72" s="15"/>
      <c r="BMD72" s="15"/>
      <c r="BME72" s="15"/>
      <c r="BMF72" s="15"/>
      <c r="BMG72" s="15"/>
      <c r="BMH72" s="15"/>
      <c r="BMI72" s="15"/>
      <c r="BMJ72" s="15"/>
      <c r="BMK72" s="15"/>
      <c r="BML72" s="15"/>
      <c r="BMM72" s="15"/>
      <c r="BMN72" s="15"/>
      <c r="BMO72" s="15"/>
      <c r="BMP72" s="15"/>
      <c r="BMQ72" s="15"/>
      <c r="BMR72" s="15"/>
      <c r="BMS72" s="15"/>
      <c r="BMT72" s="15"/>
      <c r="BMU72" s="15"/>
      <c r="BMV72" s="15"/>
      <c r="BMW72" s="15"/>
      <c r="BMX72" s="15"/>
      <c r="BMY72" s="15"/>
      <c r="BMZ72" s="15"/>
      <c r="BNA72" s="15"/>
      <c r="BNB72" s="15"/>
      <c r="BNC72" s="15"/>
      <c r="BND72" s="15"/>
      <c r="BNE72" s="15"/>
      <c r="BNF72" s="15"/>
      <c r="BNG72" s="15"/>
      <c r="BNH72" s="15"/>
      <c r="BNI72" s="15"/>
      <c r="BNJ72" s="15"/>
      <c r="BNK72" s="15"/>
      <c r="BNL72" s="15"/>
      <c r="BNM72" s="15"/>
      <c r="BNN72" s="15"/>
      <c r="BNO72" s="15"/>
      <c r="BNP72" s="15"/>
      <c r="BNQ72" s="15"/>
      <c r="BNR72" s="15"/>
      <c r="BNS72" s="15"/>
      <c r="BNT72" s="15"/>
      <c r="BNU72" s="15"/>
      <c r="BNV72" s="15"/>
      <c r="BNW72" s="15"/>
      <c r="BNX72" s="15"/>
      <c r="BNY72" s="15"/>
      <c r="BNZ72" s="15"/>
      <c r="BOA72" s="15"/>
      <c r="BOB72" s="15"/>
      <c r="BOC72" s="15"/>
      <c r="BOD72" s="15"/>
      <c r="BOE72" s="15"/>
      <c r="BOF72" s="15"/>
      <c r="BOG72" s="15"/>
      <c r="BOH72" s="15"/>
      <c r="BOI72" s="15"/>
      <c r="BOJ72" s="15"/>
      <c r="BOK72" s="15"/>
      <c r="BOL72" s="15"/>
      <c r="BOM72" s="15"/>
      <c r="BON72" s="15"/>
      <c r="BOO72" s="15"/>
      <c r="BOP72" s="15"/>
      <c r="BOQ72" s="15"/>
      <c r="BOR72" s="15"/>
      <c r="BOS72" s="15"/>
      <c r="BOT72" s="15"/>
      <c r="BOU72" s="15"/>
      <c r="BOV72" s="15"/>
      <c r="BOW72" s="15"/>
      <c r="BOX72" s="15"/>
      <c r="BOY72" s="15"/>
      <c r="BOZ72" s="15"/>
      <c r="BPA72" s="15"/>
      <c r="BPB72" s="15"/>
      <c r="BPC72" s="15"/>
      <c r="BPD72" s="15"/>
      <c r="BPE72" s="15"/>
      <c r="BPF72" s="15"/>
      <c r="BPG72" s="15"/>
      <c r="BPH72" s="15"/>
      <c r="BPI72" s="15"/>
      <c r="BPJ72" s="15"/>
      <c r="BPK72" s="15"/>
      <c r="BPL72" s="15"/>
      <c r="BPM72" s="15"/>
      <c r="BPN72" s="15"/>
      <c r="BPO72" s="15"/>
      <c r="BPP72" s="15"/>
      <c r="BPQ72" s="15"/>
      <c r="BPR72" s="15"/>
      <c r="BPS72" s="15"/>
      <c r="BPT72" s="15"/>
      <c r="BPU72" s="15"/>
      <c r="BPV72" s="15"/>
      <c r="BPW72" s="15"/>
      <c r="BPX72" s="15"/>
      <c r="BPY72" s="15"/>
      <c r="BPZ72" s="15"/>
      <c r="BQA72" s="15"/>
      <c r="BQB72" s="15"/>
      <c r="BQC72" s="15"/>
      <c r="BQD72" s="15"/>
      <c r="BQE72" s="15"/>
      <c r="BQF72" s="15"/>
      <c r="BQG72" s="15"/>
      <c r="BQH72" s="15"/>
      <c r="BQI72" s="15"/>
      <c r="BQJ72" s="15"/>
      <c r="BQK72" s="15"/>
      <c r="BQL72" s="15"/>
      <c r="BQM72" s="15"/>
      <c r="BQN72" s="15"/>
      <c r="BQO72" s="15"/>
      <c r="BQP72" s="15"/>
      <c r="BQQ72" s="15"/>
      <c r="BQR72" s="15"/>
      <c r="BQS72" s="15"/>
      <c r="BQT72" s="15"/>
      <c r="BQU72" s="15"/>
      <c r="BQV72" s="15"/>
      <c r="BQW72" s="15"/>
      <c r="BQX72" s="15"/>
      <c r="BQY72" s="15"/>
      <c r="BQZ72" s="15"/>
      <c r="BRA72" s="15"/>
      <c r="BRB72" s="15"/>
      <c r="BRC72" s="15"/>
      <c r="BRD72" s="15"/>
      <c r="BRE72" s="15"/>
      <c r="BRF72" s="15"/>
      <c r="BRG72" s="15"/>
      <c r="BRH72" s="15"/>
      <c r="BRI72" s="15"/>
      <c r="BRJ72" s="15"/>
      <c r="BRK72" s="15"/>
      <c r="BRL72" s="15"/>
      <c r="BRM72" s="15"/>
      <c r="BRN72" s="15"/>
      <c r="BRO72" s="15"/>
      <c r="BRP72" s="15"/>
      <c r="BRQ72" s="15"/>
      <c r="BRR72" s="15"/>
      <c r="BRS72" s="15"/>
      <c r="BRT72" s="15"/>
      <c r="BRU72" s="15"/>
      <c r="BRV72" s="15"/>
      <c r="BRW72" s="15"/>
      <c r="BRX72" s="15"/>
      <c r="BRY72" s="15"/>
      <c r="BRZ72" s="15"/>
      <c r="BSA72" s="15"/>
      <c r="BSB72" s="15"/>
      <c r="BSC72" s="15"/>
      <c r="BSD72" s="15"/>
      <c r="BSE72" s="15"/>
      <c r="BSF72" s="15"/>
      <c r="BSG72" s="15"/>
      <c r="BSH72" s="15"/>
      <c r="BSI72" s="15"/>
      <c r="BSJ72" s="15"/>
      <c r="BSK72" s="15"/>
      <c r="BSL72" s="15"/>
      <c r="BSM72" s="15"/>
      <c r="BSN72" s="15"/>
      <c r="BSO72" s="15"/>
      <c r="BSP72" s="15"/>
      <c r="BSQ72" s="15"/>
      <c r="BSR72" s="15"/>
      <c r="BSS72" s="15"/>
      <c r="BST72" s="15"/>
      <c r="BSU72" s="15"/>
      <c r="BSV72" s="15"/>
      <c r="BSW72" s="15"/>
      <c r="BSX72" s="15"/>
      <c r="BSY72" s="15"/>
      <c r="BSZ72" s="15"/>
      <c r="BTA72" s="15"/>
      <c r="BTB72" s="15"/>
      <c r="BTC72" s="15"/>
      <c r="BTD72" s="15"/>
      <c r="BTE72" s="15"/>
      <c r="BTF72" s="15"/>
      <c r="BTG72" s="15"/>
      <c r="BTH72" s="15"/>
      <c r="BTI72" s="15"/>
      <c r="BTJ72" s="15"/>
      <c r="BTK72" s="15"/>
      <c r="BTL72" s="15"/>
      <c r="BTM72" s="15"/>
      <c r="BTN72" s="15"/>
      <c r="BTO72" s="15"/>
      <c r="BTP72" s="15"/>
      <c r="BTQ72" s="15"/>
      <c r="BTR72" s="15"/>
      <c r="BTS72" s="15"/>
      <c r="BTT72" s="15"/>
      <c r="BTU72" s="15"/>
      <c r="BTV72" s="15"/>
      <c r="BTW72" s="15"/>
      <c r="BTX72" s="15"/>
      <c r="BTY72" s="15"/>
      <c r="BTZ72" s="15"/>
      <c r="BUA72" s="15"/>
      <c r="BUB72" s="15"/>
      <c r="BUC72" s="15"/>
      <c r="BUD72" s="15"/>
      <c r="BUE72" s="15"/>
      <c r="BUF72" s="15"/>
      <c r="BUG72" s="15"/>
      <c r="BUH72" s="15"/>
      <c r="BUI72" s="15"/>
      <c r="BUJ72" s="15"/>
      <c r="BUK72" s="15"/>
      <c r="BUL72" s="15"/>
      <c r="BUM72" s="15"/>
      <c r="BUN72" s="15"/>
      <c r="BUO72" s="15"/>
      <c r="BUP72" s="15"/>
      <c r="BUQ72" s="15"/>
      <c r="BUR72" s="15"/>
      <c r="BUS72" s="15"/>
      <c r="BUT72" s="15"/>
      <c r="BUU72" s="15"/>
      <c r="BUV72" s="15"/>
      <c r="BUW72" s="15"/>
      <c r="BUX72" s="15"/>
      <c r="BUY72" s="15"/>
      <c r="BUZ72" s="15"/>
      <c r="BVA72" s="15"/>
      <c r="BVB72" s="15"/>
      <c r="BVC72" s="15"/>
      <c r="BVD72" s="15"/>
      <c r="BVE72" s="15"/>
      <c r="BVF72" s="15"/>
      <c r="BVG72" s="15"/>
      <c r="BVH72" s="15"/>
      <c r="BVI72" s="15"/>
      <c r="BVJ72" s="15"/>
      <c r="BVK72" s="15"/>
      <c r="BVL72" s="15"/>
      <c r="BVM72" s="15"/>
      <c r="BVN72" s="15"/>
      <c r="BVO72" s="15"/>
      <c r="BVP72" s="15"/>
      <c r="BVQ72" s="15"/>
      <c r="BVR72" s="15"/>
      <c r="BVS72" s="15"/>
      <c r="BVT72" s="15"/>
      <c r="BVU72" s="15"/>
      <c r="BVV72" s="15"/>
      <c r="BVW72" s="15"/>
      <c r="BVX72" s="15"/>
      <c r="BVY72" s="15"/>
      <c r="BVZ72" s="15"/>
      <c r="BWA72" s="15"/>
      <c r="BWB72" s="15"/>
      <c r="BWC72" s="15"/>
      <c r="BWD72" s="15"/>
      <c r="BWE72" s="15"/>
      <c r="BWF72" s="15"/>
      <c r="BWG72" s="15"/>
      <c r="BWH72" s="15"/>
      <c r="BWI72" s="15"/>
      <c r="BWJ72" s="15"/>
      <c r="BWK72" s="15"/>
      <c r="BWL72" s="15"/>
      <c r="BWM72" s="15"/>
      <c r="BWN72" s="15"/>
      <c r="BWO72" s="15"/>
      <c r="BWP72" s="15"/>
      <c r="BWQ72" s="15"/>
      <c r="BWR72" s="15"/>
      <c r="BWS72" s="15"/>
      <c r="BWT72" s="15"/>
      <c r="BWU72" s="15"/>
      <c r="BWV72" s="15"/>
      <c r="BWW72" s="15"/>
      <c r="BWX72" s="15"/>
      <c r="BWY72" s="15"/>
      <c r="BWZ72" s="15"/>
      <c r="BXA72" s="15"/>
      <c r="BXB72" s="15"/>
      <c r="BXC72" s="15"/>
      <c r="BXD72" s="15"/>
      <c r="BXE72" s="15"/>
      <c r="BXF72" s="15"/>
      <c r="BXG72" s="15"/>
      <c r="BXH72" s="15"/>
      <c r="BXI72" s="15"/>
      <c r="BXJ72" s="15"/>
      <c r="BXK72" s="15"/>
      <c r="BXL72" s="15"/>
      <c r="BXM72" s="15"/>
      <c r="BXN72" s="15"/>
      <c r="BXO72" s="15"/>
      <c r="BXP72" s="15"/>
      <c r="BXQ72" s="15"/>
      <c r="BXR72" s="15"/>
      <c r="BXS72" s="15"/>
      <c r="BXT72" s="15"/>
      <c r="BXU72" s="15"/>
      <c r="BXV72" s="15"/>
      <c r="BXW72" s="15"/>
      <c r="BXX72" s="15"/>
      <c r="BXY72" s="15"/>
      <c r="BXZ72" s="15"/>
      <c r="BYA72" s="15"/>
      <c r="BYB72" s="15"/>
      <c r="BYC72" s="15"/>
      <c r="BYD72" s="15"/>
      <c r="BYE72" s="15"/>
      <c r="BYF72" s="15"/>
      <c r="BYG72" s="15"/>
      <c r="BYH72" s="15"/>
      <c r="BYI72" s="15"/>
      <c r="BYJ72" s="15"/>
      <c r="BYK72" s="15"/>
      <c r="BYL72" s="15"/>
      <c r="BYM72" s="15"/>
      <c r="BYN72" s="15"/>
      <c r="BYO72" s="15"/>
      <c r="BYP72" s="15"/>
      <c r="BYQ72" s="15"/>
      <c r="BYR72" s="15"/>
      <c r="BYS72" s="15"/>
      <c r="BYT72" s="15"/>
      <c r="BYU72" s="15"/>
      <c r="BYV72" s="15"/>
      <c r="BYW72" s="15"/>
      <c r="BYX72" s="15"/>
      <c r="BYY72" s="15"/>
      <c r="BYZ72" s="15"/>
      <c r="BZA72" s="15"/>
      <c r="BZB72" s="15"/>
      <c r="BZC72" s="15"/>
      <c r="BZD72" s="15"/>
      <c r="BZE72" s="15"/>
      <c r="BZF72" s="15"/>
      <c r="BZG72" s="15"/>
      <c r="BZH72" s="15"/>
      <c r="BZI72" s="15"/>
      <c r="BZJ72" s="15"/>
      <c r="BZK72" s="15"/>
      <c r="BZL72" s="15"/>
      <c r="BZM72" s="15"/>
      <c r="BZN72" s="15"/>
      <c r="BZO72" s="15"/>
      <c r="BZP72" s="15"/>
      <c r="BZQ72" s="15"/>
      <c r="BZR72" s="15"/>
      <c r="BZS72" s="15"/>
      <c r="BZT72" s="15"/>
      <c r="BZU72" s="15"/>
      <c r="BZV72" s="15"/>
      <c r="BZW72" s="15"/>
      <c r="BZX72" s="15"/>
      <c r="BZY72" s="15"/>
      <c r="BZZ72" s="15"/>
      <c r="CAA72" s="15"/>
      <c r="CAB72" s="15"/>
      <c r="CAC72" s="15"/>
      <c r="CAD72" s="15"/>
      <c r="CAE72" s="15"/>
      <c r="CAF72" s="15"/>
      <c r="CAG72" s="15"/>
      <c r="CAH72" s="15"/>
      <c r="CAI72" s="15"/>
      <c r="CAJ72" s="15"/>
      <c r="CAK72" s="15"/>
      <c r="CAL72" s="15"/>
      <c r="CAM72" s="15"/>
      <c r="CAN72" s="15"/>
      <c r="CAO72" s="15"/>
      <c r="CAP72" s="15"/>
      <c r="CAQ72" s="15"/>
      <c r="CAR72" s="15"/>
      <c r="CAS72" s="15"/>
      <c r="CAT72" s="15"/>
      <c r="CAU72" s="15"/>
      <c r="CAV72" s="15"/>
      <c r="CAW72" s="15"/>
      <c r="CAX72" s="15"/>
      <c r="CAY72" s="15"/>
      <c r="CAZ72" s="15"/>
      <c r="CBA72" s="15"/>
      <c r="CBB72" s="15"/>
      <c r="CBC72" s="15"/>
      <c r="CBD72" s="15"/>
      <c r="CBE72" s="15"/>
      <c r="CBF72" s="15"/>
      <c r="CBG72" s="15"/>
      <c r="CBH72" s="15"/>
      <c r="CBI72" s="15"/>
      <c r="CBJ72" s="15"/>
      <c r="CBK72" s="15"/>
      <c r="CBL72" s="15"/>
      <c r="CBM72" s="15"/>
      <c r="CBN72" s="15"/>
      <c r="CBO72" s="15"/>
      <c r="CBP72" s="15"/>
      <c r="CBQ72" s="15"/>
      <c r="CBR72" s="15"/>
      <c r="CBS72" s="15"/>
      <c r="CBT72" s="15"/>
      <c r="CBU72" s="15"/>
      <c r="CBV72" s="15"/>
      <c r="CBW72" s="15"/>
      <c r="CBX72" s="15"/>
      <c r="CBY72" s="15"/>
      <c r="CBZ72" s="15"/>
      <c r="CCA72" s="15"/>
      <c r="CCB72" s="15"/>
      <c r="CCC72" s="15"/>
      <c r="CCD72" s="15"/>
      <c r="CCE72" s="15"/>
      <c r="CCF72" s="15"/>
      <c r="CCG72" s="15"/>
      <c r="CCH72" s="15"/>
      <c r="CCI72" s="15"/>
      <c r="CCJ72" s="15"/>
      <c r="CCK72" s="15"/>
      <c r="CCL72" s="15"/>
      <c r="CCM72" s="15"/>
      <c r="CCN72" s="15"/>
      <c r="CCO72" s="15"/>
      <c r="CCP72" s="15"/>
      <c r="CCQ72" s="15"/>
      <c r="CCR72" s="15"/>
      <c r="CCS72" s="15"/>
      <c r="CCT72" s="15"/>
      <c r="CCU72" s="15"/>
      <c r="CCV72" s="15"/>
      <c r="CCW72" s="15"/>
      <c r="CCX72" s="15"/>
      <c r="CCY72" s="15"/>
      <c r="CCZ72" s="15"/>
      <c r="CDA72" s="15"/>
      <c r="CDB72" s="15"/>
      <c r="CDC72" s="15"/>
      <c r="CDD72" s="15"/>
      <c r="CDE72" s="15"/>
      <c r="CDF72" s="15"/>
      <c r="CDG72" s="15"/>
      <c r="CDH72" s="15"/>
      <c r="CDI72" s="15"/>
      <c r="CDJ72" s="15"/>
      <c r="CDK72" s="15"/>
      <c r="CDL72" s="15"/>
      <c r="CDM72" s="15"/>
      <c r="CDN72" s="15"/>
      <c r="CDO72" s="15"/>
      <c r="CDP72" s="15"/>
      <c r="CDQ72" s="15"/>
      <c r="CDR72" s="15"/>
      <c r="CDS72" s="15"/>
      <c r="CDT72" s="15"/>
      <c r="CDU72" s="15"/>
      <c r="CDV72" s="15"/>
      <c r="CDW72" s="15"/>
      <c r="CDX72" s="15"/>
      <c r="CDY72" s="15"/>
      <c r="CDZ72" s="15"/>
      <c r="CEA72" s="15"/>
      <c r="CEB72" s="15"/>
      <c r="CEC72" s="15"/>
      <c r="CED72" s="15"/>
      <c r="CEE72" s="15"/>
      <c r="CEF72" s="15"/>
      <c r="CEG72" s="15"/>
      <c r="CEH72" s="15"/>
      <c r="CEI72" s="15"/>
      <c r="CEJ72" s="15"/>
      <c r="CEK72" s="15"/>
      <c r="CEL72" s="15"/>
      <c r="CEM72" s="15"/>
      <c r="CEN72" s="15"/>
      <c r="CEO72" s="15"/>
      <c r="CEP72" s="15"/>
      <c r="CEQ72" s="15"/>
      <c r="CER72" s="15"/>
      <c r="CES72" s="15"/>
      <c r="CET72" s="15"/>
      <c r="CEU72" s="15"/>
      <c r="CEV72" s="15"/>
      <c r="CEW72" s="15"/>
      <c r="CEX72" s="15"/>
      <c r="CEY72" s="15"/>
      <c r="CEZ72" s="15"/>
      <c r="CFA72" s="15"/>
      <c r="CFB72" s="15"/>
      <c r="CFC72" s="15"/>
      <c r="CFD72" s="15"/>
      <c r="CFE72" s="15"/>
      <c r="CFF72" s="15"/>
      <c r="CFG72" s="15"/>
      <c r="CFH72" s="15"/>
      <c r="CFI72" s="15"/>
      <c r="CFJ72" s="15"/>
      <c r="CFK72" s="15"/>
      <c r="CFL72" s="15"/>
      <c r="CFM72" s="15"/>
      <c r="CFN72" s="15"/>
      <c r="CFO72" s="15"/>
      <c r="CFP72" s="15"/>
      <c r="CFQ72" s="15"/>
      <c r="CFR72" s="15"/>
      <c r="CFS72" s="15"/>
      <c r="CFT72" s="15"/>
      <c r="CFU72" s="15"/>
      <c r="CFV72" s="15"/>
      <c r="CFW72" s="15"/>
      <c r="CFX72" s="15"/>
      <c r="CFY72" s="15"/>
      <c r="CFZ72" s="15"/>
      <c r="CGA72" s="15"/>
      <c r="CGB72" s="15"/>
      <c r="CGC72" s="15"/>
      <c r="CGD72" s="15"/>
      <c r="CGE72" s="15"/>
      <c r="CGF72" s="15"/>
      <c r="CGG72" s="15"/>
      <c r="CGH72" s="15"/>
      <c r="CGI72" s="15"/>
      <c r="CGJ72" s="15"/>
      <c r="CGK72" s="15"/>
      <c r="CGL72" s="15"/>
      <c r="CGM72" s="15"/>
      <c r="CGN72" s="15"/>
      <c r="CGO72" s="15"/>
      <c r="CGP72" s="15"/>
      <c r="CGQ72" s="15"/>
      <c r="CGR72" s="15"/>
      <c r="CGS72" s="15"/>
      <c r="CGT72" s="15"/>
      <c r="CGU72" s="15"/>
      <c r="CGV72" s="15"/>
      <c r="CGW72" s="15"/>
      <c r="CGX72" s="15"/>
      <c r="CGY72" s="15"/>
      <c r="CGZ72" s="15"/>
      <c r="CHA72" s="15"/>
      <c r="CHB72" s="15"/>
      <c r="CHC72" s="15"/>
      <c r="CHD72" s="15"/>
      <c r="CHE72" s="15"/>
      <c r="CHF72" s="15"/>
      <c r="CHG72" s="15"/>
      <c r="CHH72" s="15"/>
      <c r="CHI72" s="15"/>
      <c r="CHJ72" s="15"/>
      <c r="CHK72" s="15"/>
      <c r="CHL72" s="15"/>
      <c r="CHM72" s="15"/>
      <c r="CHN72" s="15"/>
      <c r="CHO72" s="15"/>
      <c r="CHP72" s="15"/>
      <c r="CHQ72" s="15"/>
      <c r="CHR72" s="15"/>
      <c r="CHS72" s="15"/>
      <c r="CHT72" s="15"/>
      <c r="CHU72" s="15"/>
      <c r="CHV72" s="15"/>
      <c r="CHW72" s="15"/>
      <c r="CHX72" s="15"/>
      <c r="CHY72" s="15"/>
      <c r="CHZ72" s="15"/>
      <c r="CIA72" s="15"/>
      <c r="CIB72" s="15"/>
      <c r="CIC72" s="15"/>
      <c r="CID72" s="15"/>
      <c r="CIE72" s="15"/>
      <c r="CIF72" s="15"/>
      <c r="CIG72" s="15"/>
      <c r="CIH72" s="15"/>
      <c r="CII72" s="15"/>
      <c r="CIJ72" s="15"/>
      <c r="CIK72" s="15"/>
      <c r="CIL72" s="15"/>
      <c r="CIM72" s="15"/>
      <c r="CIN72" s="15"/>
      <c r="CIO72" s="15"/>
      <c r="CIP72" s="15"/>
      <c r="CIQ72" s="15"/>
      <c r="CIR72" s="15"/>
      <c r="CIS72" s="15"/>
      <c r="CIT72" s="15"/>
      <c r="CIU72" s="15"/>
      <c r="CIV72" s="15"/>
      <c r="CIW72" s="15"/>
      <c r="CIX72" s="15"/>
      <c r="CIY72" s="15"/>
      <c r="CIZ72" s="15"/>
      <c r="CJA72" s="15"/>
      <c r="CJB72" s="15"/>
      <c r="CJC72" s="15"/>
      <c r="CJD72" s="15"/>
      <c r="CJE72" s="15"/>
      <c r="CJF72" s="15"/>
      <c r="CJG72" s="15"/>
      <c r="CJH72" s="15"/>
      <c r="CJI72" s="15"/>
      <c r="CJJ72" s="15"/>
      <c r="CJK72" s="15"/>
      <c r="CJL72" s="15"/>
      <c r="CJM72" s="15"/>
      <c r="CJN72" s="15"/>
      <c r="CJO72" s="15"/>
      <c r="CJP72" s="15"/>
      <c r="CJQ72" s="15"/>
      <c r="CJR72" s="15"/>
      <c r="CJS72" s="15"/>
      <c r="CJT72" s="15"/>
      <c r="CJU72" s="15"/>
      <c r="CJV72" s="15"/>
      <c r="CJW72" s="15"/>
      <c r="CJX72" s="15"/>
      <c r="CJY72" s="15"/>
      <c r="CJZ72" s="15"/>
      <c r="CKA72" s="15"/>
      <c r="CKB72" s="15"/>
      <c r="CKC72" s="15"/>
      <c r="CKD72" s="15"/>
      <c r="CKE72" s="15"/>
      <c r="CKF72" s="15"/>
      <c r="CKG72" s="15"/>
      <c r="CKH72" s="15"/>
      <c r="CKI72" s="15"/>
      <c r="CKJ72" s="15"/>
      <c r="CKK72" s="15"/>
      <c r="CKL72" s="15"/>
      <c r="CKM72" s="15"/>
      <c r="CKN72" s="15"/>
      <c r="CKO72" s="15"/>
      <c r="CKP72" s="15"/>
      <c r="CKQ72" s="15"/>
      <c r="CKR72" s="15"/>
      <c r="CKS72" s="15"/>
      <c r="CKT72" s="15"/>
      <c r="CKU72" s="15"/>
      <c r="CKV72" s="15"/>
      <c r="CKW72" s="15"/>
      <c r="CKX72" s="15"/>
      <c r="CKY72" s="15"/>
      <c r="CKZ72" s="15"/>
      <c r="CLA72" s="15"/>
      <c r="CLB72" s="15"/>
      <c r="CLC72" s="15"/>
      <c r="CLD72" s="15"/>
      <c r="CLE72" s="15"/>
      <c r="CLF72" s="15"/>
      <c r="CLG72" s="15"/>
      <c r="CLH72" s="15"/>
      <c r="CLI72" s="15"/>
      <c r="CLJ72" s="15"/>
      <c r="CLK72" s="15"/>
      <c r="CLL72" s="15"/>
      <c r="CLM72" s="15"/>
      <c r="CLN72" s="15"/>
      <c r="CLO72" s="15"/>
      <c r="CLP72" s="15"/>
      <c r="CLQ72" s="15"/>
      <c r="CLR72" s="15"/>
      <c r="CLS72" s="15"/>
      <c r="CLT72" s="15"/>
      <c r="CLU72" s="15"/>
      <c r="CLV72" s="15"/>
      <c r="CLW72" s="15"/>
      <c r="CLX72" s="15"/>
      <c r="CLY72" s="15"/>
      <c r="CLZ72" s="15"/>
      <c r="CMA72" s="15"/>
      <c r="CMB72" s="15"/>
      <c r="CMC72" s="15"/>
      <c r="CMD72" s="15"/>
      <c r="CME72" s="15"/>
      <c r="CMF72" s="15"/>
      <c r="CMG72" s="15"/>
      <c r="CMH72" s="15"/>
      <c r="CMI72" s="15"/>
      <c r="CMJ72" s="15"/>
      <c r="CMK72" s="15"/>
      <c r="CML72" s="15"/>
      <c r="CMM72" s="15"/>
      <c r="CMN72" s="15"/>
      <c r="CMO72" s="15"/>
      <c r="CMP72" s="15"/>
      <c r="CMQ72" s="15"/>
      <c r="CMR72" s="15"/>
      <c r="CMS72" s="15"/>
      <c r="CMT72" s="15"/>
      <c r="CMU72" s="15"/>
      <c r="CMV72" s="15"/>
      <c r="CMW72" s="15"/>
      <c r="CMX72" s="15"/>
      <c r="CMY72" s="15"/>
      <c r="CMZ72" s="15"/>
      <c r="CNA72" s="15"/>
      <c r="CNB72" s="15"/>
      <c r="CNC72" s="15"/>
      <c r="CND72" s="15"/>
      <c r="CNE72" s="15"/>
      <c r="CNF72" s="15"/>
      <c r="CNG72" s="15"/>
      <c r="CNH72" s="15"/>
      <c r="CNI72" s="15"/>
      <c r="CNJ72" s="15"/>
      <c r="CNK72" s="15"/>
      <c r="CNL72" s="15"/>
      <c r="CNM72" s="15"/>
      <c r="CNN72" s="15"/>
      <c r="CNO72" s="15"/>
      <c r="CNP72" s="15"/>
      <c r="CNQ72" s="15"/>
      <c r="CNR72" s="15"/>
      <c r="CNS72" s="15"/>
      <c r="CNT72" s="15"/>
      <c r="CNU72" s="15"/>
      <c r="CNV72" s="15"/>
      <c r="CNW72" s="15"/>
      <c r="CNX72" s="15"/>
      <c r="CNY72" s="15"/>
      <c r="CNZ72" s="15"/>
      <c r="COA72" s="15"/>
      <c r="COB72" s="15"/>
      <c r="COC72" s="15"/>
      <c r="COD72" s="15"/>
      <c r="COE72" s="15"/>
      <c r="COF72" s="15"/>
      <c r="COG72" s="15"/>
      <c r="COH72" s="15"/>
      <c r="COI72" s="15"/>
      <c r="COJ72" s="15"/>
      <c r="COK72" s="15"/>
      <c r="COL72" s="15"/>
      <c r="COM72" s="15"/>
      <c r="CON72" s="15"/>
      <c r="COO72" s="15"/>
      <c r="COP72" s="15"/>
      <c r="COQ72" s="15"/>
      <c r="COR72" s="15"/>
      <c r="COS72" s="15"/>
      <c r="COT72" s="15"/>
      <c r="COU72" s="15"/>
      <c r="COV72" s="15"/>
      <c r="COW72" s="15"/>
      <c r="COX72" s="15"/>
      <c r="COY72" s="15"/>
      <c r="COZ72" s="15"/>
      <c r="CPA72" s="15"/>
      <c r="CPB72" s="15"/>
      <c r="CPC72" s="15"/>
      <c r="CPD72" s="15"/>
      <c r="CPE72" s="15"/>
      <c r="CPF72" s="15"/>
      <c r="CPG72" s="15"/>
      <c r="CPH72" s="15"/>
      <c r="CPI72" s="15"/>
      <c r="CPJ72" s="15"/>
      <c r="CPK72" s="15"/>
      <c r="CPL72" s="15"/>
      <c r="CPM72" s="15"/>
      <c r="CPN72" s="15"/>
      <c r="CPO72" s="15"/>
      <c r="CPP72" s="15"/>
      <c r="CPQ72" s="15"/>
      <c r="CPR72" s="15"/>
      <c r="CPS72" s="15"/>
      <c r="CPT72" s="15"/>
      <c r="CPU72" s="15"/>
      <c r="CPV72" s="15"/>
      <c r="CPW72" s="15"/>
      <c r="CPX72" s="15"/>
      <c r="CPY72" s="15"/>
      <c r="CPZ72" s="15"/>
      <c r="CQA72" s="15"/>
      <c r="CQB72" s="15"/>
      <c r="CQC72" s="15"/>
      <c r="CQD72" s="15"/>
      <c r="CQE72" s="15"/>
      <c r="CQF72" s="15"/>
      <c r="CQG72" s="15"/>
      <c r="CQH72" s="15"/>
      <c r="CQI72" s="15"/>
      <c r="CQJ72" s="15"/>
      <c r="CQK72" s="15"/>
      <c r="CQL72" s="15"/>
      <c r="CQM72" s="15"/>
      <c r="CQN72" s="15"/>
      <c r="CQO72" s="15"/>
      <c r="CQP72" s="15"/>
      <c r="CQQ72" s="15"/>
      <c r="CQR72" s="15"/>
      <c r="CQS72" s="15"/>
      <c r="CQT72" s="15"/>
      <c r="CQU72" s="15"/>
      <c r="CQV72" s="15"/>
      <c r="CQW72" s="15"/>
      <c r="CQX72" s="15"/>
      <c r="CQY72" s="15"/>
      <c r="CQZ72" s="15"/>
      <c r="CRA72" s="15"/>
      <c r="CRB72" s="15"/>
      <c r="CRC72" s="15"/>
      <c r="CRD72" s="15"/>
      <c r="CRE72" s="15"/>
      <c r="CRF72" s="15"/>
      <c r="CRG72" s="15"/>
      <c r="CRH72" s="15"/>
      <c r="CRI72" s="15"/>
      <c r="CRJ72" s="15"/>
      <c r="CRK72" s="15"/>
      <c r="CRL72" s="15"/>
      <c r="CRM72" s="15"/>
      <c r="CRN72" s="15"/>
      <c r="CRO72" s="15"/>
      <c r="CRP72" s="15"/>
      <c r="CRQ72" s="15"/>
      <c r="CRR72" s="15"/>
      <c r="CRS72" s="15"/>
      <c r="CRT72" s="15"/>
      <c r="CRU72" s="15"/>
      <c r="CRV72" s="15"/>
      <c r="CRW72" s="15"/>
      <c r="CRX72" s="15"/>
      <c r="CRY72" s="15"/>
      <c r="CRZ72" s="15"/>
      <c r="CSA72" s="15"/>
      <c r="CSB72" s="15"/>
      <c r="CSC72" s="15"/>
      <c r="CSD72" s="15"/>
      <c r="CSE72" s="15"/>
      <c r="CSF72" s="15"/>
      <c r="CSG72" s="15"/>
      <c r="CSH72" s="15"/>
      <c r="CSI72" s="15"/>
      <c r="CSJ72" s="15"/>
      <c r="CSK72" s="15"/>
      <c r="CSL72" s="15"/>
      <c r="CSM72" s="15"/>
      <c r="CSN72" s="15"/>
      <c r="CSO72" s="15"/>
      <c r="CSP72" s="15"/>
      <c r="CSQ72" s="15"/>
      <c r="CSR72" s="15"/>
      <c r="CSS72" s="15"/>
      <c r="CST72" s="15"/>
      <c r="CSU72" s="15"/>
      <c r="CSV72" s="15"/>
      <c r="CSW72" s="15"/>
      <c r="CSX72" s="15"/>
      <c r="CSY72" s="15"/>
      <c r="CSZ72" s="15"/>
      <c r="CTA72" s="15"/>
      <c r="CTB72" s="15"/>
      <c r="CTC72" s="15"/>
      <c r="CTD72" s="15"/>
      <c r="CTE72" s="15"/>
      <c r="CTF72" s="15"/>
      <c r="CTG72" s="15"/>
      <c r="CTH72" s="15"/>
      <c r="CTI72" s="15"/>
      <c r="CTJ72" s="15"/>
      <c r="CTK72" s="15"/>
      <c r="CTL72" s="15"/>
      <c r="CTM72" s="15"/>
      <c r="CTN72" s="15"/>
      <c r="CTO72" s="15"/>
      <c r="CTP72" s="15"/>
      <c r="CTQ72" s="15"/>
      <c r="CTR72" s="15"/>
      <c r="CTS72" s="15"/>
      <c r="CTT72" s="15"/>
      <c r="CTU72" s="15"/>
      <c r="CTV72" s="15"/>
      <c r="CTW72" s="15"/>
      <c r="CTX72" s="15"/>
      <c r="CTY72" s="15"/>
      <c r="CTZ72" s="15"/>
      <c r="CUA72" s="15"/>
      <c r="CUB72" s="15"/>
      <c r="CUC72" s="15"/>
      <c r="CUD72" s="15"/>
      <c r="CUE72" s="15"/>
      <c r="CUF72" s="15"/>
      <c r="CUG72" s="15"/>
      <c r="CUH72" s="15"/>
      <c r="CUI72" s="15"/>
      <c r="CUJ72" s="15"/>
      <c r="CUK72" s="15"/>
      <c r="CUL72" s="15"/>
      <c r="CUM72" s="15"/>
      <c r="CUN72" s="15"/>
      <c r="CUO72" s="15"/>
      <c r="CUP72" s="15"/>
      <c r="CUQ72" s="15"/>
      <c r="CUR72" s="15"/>
      <c r="CUS72" s="15"/>
      <c r="CUT72" s="15"/>
      <c r="CUU72" s="15"/>
      <c r="CUV72" s="15"/>
      <c r="CUW72" s="15"/>
      <c r="CUX72" s="15"/>
      <c r="CUY72" s="15"/>
      <c r="CUZ72" s="15"/>
      <c r="CVA72" s="15"/>
      <c r="CVB72" s="15"/>
      <c r="CVC72" s="15"/>
      <c r="CVD72" s="15"/>
      <c r="CVE72" s="15"/>
      <c r="CVF72" s="15"/>
      <c r="CVG72" s="15"/>
      <c r="CVH72" s="15"/>
      <c r="CVI72" s="15"/>
      <c r="CVJ72" s="15"/>
      <c r="CVK72" s="15"/>
      <c r="CVL72" s="15"/>
      <c r="CVM72" s="15"/>
      <c r="CVN72" s="15"/>
      <c r="CVO72" s="15"/>
      <c r="CVP72" s="15"/>
      <c r="CVQ72" s="15"/>
      <c r="CVR72" s="15"/>
      <c r="CVS72" s="15"/>
      <c r="CVT72" s="15"/>
      <c r="CVU72" s="15"/>
      <c r="CVV72" s="15"/>
      <c r="CVW72" s="15"/>
      <c r="CVX72" s="15"/>
      <c r="CVY72" s="15"/>
      <c r="CVZ72" s="15"/>
      <c r="CWA72" s="15"/>
      <c r="CWB72" s="15"/>
      <c r="CWC72" s="15"/>
      <c r="CWD72" s="15"/>
      <c r="CWE72" s="15"/>
      <c r="CWF72" s="15"/>
      <c r="CWG72" s="15"/>
      <c r="CWH72" s="15"/>
      <c r="CWI72" s="15"/>
      <c r="CWJ72" s="15"/>
      <c r="CWK72" s="15"/>
      <c r="CWL72" s="15"/>
      <c r="CWM72" s="15"/>
      <c r="CWN72" s="15"/>
      <c r="CWO72" s="15"/>
      <c r="CWP72" s="15"/>
      <c r="CWQ72" s="15"/>
      <c r="CWR72" s="15"/>
      <c r="CWS72" s="15"/>
      <c r="CWT72" s="15"/>
      <c r="CWU72" s="15"/>
      <c r="CWV72" s="15"/>
      <c r="CWW72" s="15"/>
      <c r="CWX72" s="15"/>
      <c r="CWY72" s="15"/>
      <c r="CWZ72" s="15"/>
      <c r="CXA72" s="15"/>
      <c r="CXB72" s="15"/>
      <c r="CXC72" s="15"/>
      <c r="CXD72" s="15"/>
      <c r="CXE72" s="15"/>
      <c r="CXF72" s="15"/>
      <c r="CXG72" s="15"/>
      <c r="CXH72" s="15"/>
      <c r="CXI72" s="15"/>
      <c r="CXJ72" s="15"/>
      <c r="CXK72" s="15"/>
      <c r="CXL72" s="15"/>
      <c r="CXM72" s="15"/>
      <c r="CXN72" s="15"/>
      <c r="CXO72" s="15"/>
      <c r="CXP72" s="15"/>
      <c r="CXQ72" s="15"/>
      <c r="CXR72" s="15"/>
      <c r="CXS72" s="15"/>
      <c r="CXT72" s="15"/>
      <c r="CXU72" s="15"/>
      <c r="CXV72" s="15"/>
      <c r="CXW72" s="15"/>
      <c r="CXX72" s="15"/>
      <c r="CXY72" s="15"/>
      <c r="CXZ72" s="15"/>
      <c r="CYA72" s="15"/>
      <c r="CYB72" s="15"/>
      <c r="CYC72" s="15"/>
      <c r="CYD72" s="15"/>
      <c r="CYE72" s="15"/>
      <c r="CYF72" s="15"/>
      <c r="CYG72" s="15"/>
      <c r="CYH72" s="15"/>
      <c r="CYI72" s="15"/>
      <c r="CYJ72" s="15"/>
      <c r="CYK72" s="15"/>
      <c r="CYL72" s="15"/>
      <c r="CYM72" s="15"/>
      <c r="CYN72" s="15"/>
      <c r="CYO72" s="15"/>
      <c r="CYP72" s="15"/>
      <c r="CYQ72" s="15"/>
      <c r="CYR72" s="15"/>
      <c r="CYS72" s="15"/>
      <c r="CYT72" s="15"/>
      <c r="CYU72" s="15"/>
      <c r="CYV72" s="15"/>
      <c r="CYW72" s="15"/>
      <c r="CYX72" s="15"/>
      <c r="CYY72" s="15"/>
      <c r="CYZ72" s="15"/>
      <c r="CZA72" s="15"/>
      <c r="CZB72" s="15"/>
      <c r="CZC72" s="15"/>
      <c r="CZD72" s="15"/>
      <c r="CZE72" s="15"/>
      <c r="CZF72" s="15"/>
      <c r="CZG72" s="15"/>
      <c r="CZH72" s="15"/>
      <c r="CZI72" s="15"/>
      <c r="CZJ72" s="15"/>
      <c r="CZK72" s="15"/>
      <c r="CZL72" s="15"/>
      <c r="CZM72" s="15"/>
      <c r="CZN72" s="15"/>
      <c r="CZO72" s="15"/>
      <c r="CZP72" s="15"/>
      <c r="CZQ72" s="15"/>
      <c r="CZR72" s="15"/>
      <c r="CZS72" s="15"/>
      <c r="CZT72" s="15"/>
      <c r="CZU72" s="15"/>
      <c r="CZV72" s="15"/>
      <c r="CZW72" s="15"/>
      <c r="CZX72" s="15"/>
      <c r="CZY72" s="15"/>
      <c r="CZZ72" s="15"/>
      <c r="DAA72" s="15"/>
      <c r="DAB72" s="15"/>
      <c r="DAC72" s="15"/>
      <c r="DAD72" s="15"/>
      <c r="DAE72" s="15"/>
      <c r="DAF72" s="15"/>
      <c r="DAG72" s="15"/>
      <c r="DAH72" s="15"/>
      <c r="DAI72" s="15"/>
      <c r="DAJ72" s="15"/>
      <c r="DAK72" s="15"/>
      <c r="DAL72" s="15"/>
      <c r="DAM72" s="15"/>
      <c r="DAN72" s="15"/>
      <c r="DAO72" s="15"/>
      <c r="DAP72" s="15"/>
      <c r="DAQ72" s="15"/>
      <c r="DAR72" s="15"/>
      <c r="DAS72" s="15"/>
      <c r="DAT72" s="15"/>
      <c r="DAU72" s="15"/>
      <c r="DAV72" s="15"/>
      <c r="DAW72" s="15"/>
      <c r="DAX72" s="15"/>
      <c r="DAY72" s="15"/>
      <c r="DAZ72" s="15"/>
      <c r="DBA72" s="15"/>
      <c r="DBB72" s="15"/>
      <c r="DBC72" s="15"/>
      <c r="DBD72" s="15"/>
      <c r="DBE72" s="15"/>
      <c r="DBF72" s="15"/>
      <c r="DBG72" s="15"/>
      <c r="DBH72" s="15"/>
      <c r="DBI72" s="15"/>
      <c r="DBJ72" s="15"/>
      <c r="DBK72" s="15"/>
      <c r="DBL72" s="15"/>
      <c r="DBM72" s="15"/>
      <c r="DBN72" s="15"/>
      <c r="DBO72" s="15"/>
      <c r="DBP72" s="15"/>
      <c r="DBQ72" s="15"/>
      <c r="DBR72" s="15"/>
      <c r="DBS72" s="15"/>
      <c r="DBT72" s="15"/>
      <c r="DBU72" s="15"/>
      <c r="DBV72" s="15"/>
      <c r="DBW72" s="15"/>
      <c r="DBX72" s="15"/>
      <c r="DBY72" s="15"/>
      <c r="DBZ72" s="15"/>
      <c r="DCA72" s="15"/>
      <c r="DCB72" s="15"/>
      <c r="DCC72" s="15"/>
      <c r="DCD72" s="15"/>
      <c r="DCE72" s="15"/>
      <c r="DCF72" s="15"/>
      <c r="DCG72" s="15"/>
      <c r="DCH72" s="15"/>
      <c r="DCI72" s="15"/>
      <c r="DCJ72" s="15"/>
      <c r="DCK72" s="15"/>
      <c r="DCL72" s="15"/>
      <c r="DCM72" s="15"/>
      <c r="DCN72" s="15"/>
      <c r="DCO72" s="15"/>
      <c r="DCP72" s="15"/>
      <c r="DCQ72" s="15"/>
      <c r="DCR72" s="15"/>
      <c r="DCS72" s="15"/>
      <c r="DCT72" s="15"/>
      <c r="DCU72" s="15"/>
      <c r="DCV72" s="15"/>
      <c r="DCW72" s="15"/>
      <c r="DCX72" s="15"/>
      <c r="DCY72" s="15"/>
      <c r="DCZ72" s="15"/>
      <c r="DDA72" s="15"/>
      <c r="DDB72" s="15"/>
      <c r="DDC72" s="15"/>
      <c r="DDD72" s="15"/>
      <c r="DDE72" s="15"/>
      <c r="DDF72" s="15"/>
      <c r="DDG72" s="15"/>
      <c r="DDH72" s="15"/>
      <c r="DDI72" s="15"/>
      <c r="DDJ72" s="15"/>
      <c r="DDK72" s="15"/>
      <c r="DDL72" s="15"/>
      <c r="DDM72" s="15"/>
      <c r="DDN72" s="15"/>
      <c r="DDO72" s="15"/>
      <c r="DDP72" s="15"/>
      <c r="DDQ72" s="15"/>
      <c r="DDR72" s="15"/>
      <c r="DDS72" s="15"/>
      <c r="DDT72" s="15"/>
      <c r="DDU72" s="15"/>
      <c r="DDV72" s="15"/>
      <c r="DDW72" s="15"/>
      <c r="DDX72" s="15"/>
      <c r="DDY72" s="15"/>
      <c r="DDZ72" s="15"/>
      <c r="DEA72" s="15"/>
      <c r="DEB72" s="15"/>
      <c r="DEC72" s="15"/>
      <c r="DED72" s="15"/>
      <c r="DEE72" s="15"/>
      <c r="DEF72" s="15"/>
      <c r="DEG72" s="15"/>
      <c r="DEH72" s="15"/>
      <c r="DEI72" s="15"/>
      <c r="DEJ72" s="15"/>
      <c r="DEK72" s="15"/>
      <c r="DEL72" s="15"/>
      <c r="DEM72" s="15"/>
      <c r="DEN72" s="15"/>
      <c r="DEO72" s="15"/>
      <c r="DEP72" s="15"/>
      <c r="DEQ72" s="15"/>
      <c r="DER72" s="15"/>
      <c r="DES72" s="15"/>
      <c r="DET72" s="15"/>
      <c r="DEU72" s="15"/>
      <c r="DEV72" s="15"/>
      <c r="DEW72" s="15"/>
      <c r="DEX72" s="15"/>
      <c r="DEY72" s="15"/>
      <c r="DEZ72" s="15"/>
      <c r="DFA72" s="15"/>
      <c r="DFB72" s="15"/>
      <c r="DFC72" s="15"/>
      <c r="DFD72" s="15"/>
      <c r="DFE72" s="15"/>
      <c r="DFF72" s="15"/>
      <c r="DFG72" s="15"/>
      <c r="DFH72" s="15"/>
      <c r="DFI72" s="15"/>
      <c r="DFJ72" s="15"/>
      <c r="DFK72" s="15"/>
      <c r="DFL72" s="15"/>
      <c r="DFM72" s="15"/>
      <c r="DFN72" s="15"/>
      <c r="DFO72" s="15"/>
      <c r="DFP72" s="15"/>
      <c r="DFQ72" s="15"/>
      <c r="DFR72" s="15"/>
      <c r="DFS72" s="15"/>
      <c r="DFT72" s="15"/>
      <c r="DFU72" s="15"/>
      <c r="DFV72" s="15"/>
      <c r="DFW72" s="15"/>
      <c r="DFX72" s="15"/>
      <c r="DFY72" s="15"/>
      <c r="DFZ72" s="15"/>
      <c r="DGA72" s="15"/>
      <c r="DGB72" s="15"/>
      <c r="DGC72" s="15"/>
      <c r="DGD72" s="15"/>
      <c r="DGE72" s="15"/>
      <c r="DGF72" s="15"/>
      <c r="DGG72" s="15"/>
      <c r="DGH72" s="15"/>
      <c r="DGI72" s="15"/>
      <c r="DGJ72" s="15"/>
      <c r="DGK72" s="15"/>
      <c r="DGL72" s="15"/>
      <c r="DGM72" s="15"/>
      <c r="DGN72" s="15"/>
      <c r="DGO72" s="15"/>
      <c r="DGP72" s="15"/>
      <c r="DGQ72" s="15"/>
      <c r="DGR72" s="15"/>
      <c r="DGS72" s="15"/>
      <c r="DGT72" s="15"/>
      <c r="DGU72" s="15"/>
      <c r="DGV72" s="15"/>
      <c r="DGW72" s="15"/>
      <c r="DGX72" s="15"/>
      <c r="DGY72" s="15"/>
      <c r="DGZ72" s="15"/>
      <c r="DHA72" s="15"/>
      <c r="DHB72" s="15"/>
      <c r="DHC72" s="15"/>
      <c r="DHD72" s="15"/>
      <c r="DHE72" s="15"/>
      <c r="DHF72" s="15"/>
      <c r="DHG72" s="15"/>
      <c r="DHH72" s="15"/>
      <c r="DHI72" s="15"/>
      <c r="DHJ72" s="15"/>
      <c r="DHK72" s="15"/>
      <c r="DHL72" s="15"/>
      <c r="DHM72" s="15"/>
      <c r="DHN72" s="15"/>
      <c r="DHO72" s="15"/>
      <c r="DHP72" s="15"/>
      <c r="DHQ72" s="15"/>
      <c r="DHR72" s="15"/>
      <c r="DHS72" s="15"/>
      <c r="DHT72" s="15"/>
      <c r="DHU72" s="15"/>
      <c r="DHV72" s="15"/>
      <c r="DHW72" s="15"/>
      <c r="DHX72" s="15"/>
      <c r="DHY72" s="15"/>
      <c r="DHZ72" s="15"/>
      <c r="DIA72" s="15"/>
      <c r="DIB72" s="15"/>
      <c r="DIC72" s="15"/>
      <c r="DID72" s="15"/>
      <c r="DIE72" s="15"/>
      <c r="DIF72" s="15"/>
      <c r="DIG72" s="15"/>
      <c r="DIH72" s="15"/>
      <c r="DII72" s="15"/>
      <c r="DIJ72" s="15"/>
      <c r="DIK72" s="15"/>
      <c r="DIL72" s="15"/>
      <c r="DIM72" s="15"/>
      <c r="DIN72" s="15"/>
      <c r="DIO72" s="15"/>
      <c r="DIP72" s="15"/>
      <c r="DIQ72" s="15"/>
      <c r="DIR72" s="15"/>
      <c r="DIS72" s="15"/>
      <c r="DIT72" s="15"/>
      <c r="DIU72" s="15"/>
      <c r="DIV72" s="15"/>
      <c r="DIW72" s="15"/>
      <c r="DIX72" s="15"/>
      <c r="DIY72" s="15"/>
      <c r="DIZ72" s="15"/>
      <c r="DJA72" s="15"/>
      <c r="DJB72" s="15"/>
      <c r="DJC72" s="15"/>
      <c r="DJD72" s="15"/>
      <c r="DJE72" s="15"/>
      <c r="DJF72" s="15"/>
      <c r="DJG72" s="15"/>
      <c r="DJH72" s="15"/>
      <c r="DJI72" s="15"/>
      <c r="DJJ72" s="15"/>
      <c r="DJK72" s="15"/>
      <c r="DJL72" s="15"/>
      <c r="DJM72" s="15"/>
      <c r="DJN72" s="15"/>
      <c r="DJO72" s="15"/>
      <c r="DJP72" s="15"/>
      <c r="DJQ72" s="15"/>
      <c r="DJR72" s="15"/>
      <c r="DJS72" s="15"/>
      <c r="DJT72" s="15"/>
      <c r="DJU72" s="15"/>
      <c r="DJV72" s="15"/>
      <c r="DJW72" s="15"/>
      <c r="DJX72" s="15"/>
      <c r="DJY72" s="15"/>
      <c r="DJZ72" s="15"/>
      <c r="DKA72" s="15"/>
      <c r="DKB72" s="15"/>
      <c r="DKC72" s="15"/>
      <c r="DKD72" s="15"/>
      <c r="DKE72" s="15"/>
      <c r="DKF72" s="15"/>
      <c r="DKG72" s="15"/>
      <c r="DKH72" s="15"/>
      <c r="DKI72" s="15"/>
      <c r="DKJ72" s="15"/>
      <c r="DKK72" s="15"/>
      <c r="DKL72" s="15"/>
      <c r="DKM72" s="15"/>
      <c r="DKN72" s="15"/>
      <c r="DKO72" s="15"/>
      <c r="DKP72" s="15"/>
      <c r="DKQ72" s="15"/>
      <c r="DKR72" s="15"/>
      <c r="DKS72" s="15"/>
      <c r="DKT72" s="15"/>
      <c r="DKU72" s="15"/>
      <c r="DKV72" s="15"/>
      <c r="DKW72" s="15"/>
      <c r="DKX72" s="15"/>
      <c r="DKY72" s="15"/>
      <c r="DKZ72" s="15"/>
      <c r="DLA72" s="15"/>
      <c r="DLB72" s="15"/>
      <c r="DLC72" s="15"/>
      <c r="DLD72" s="15"/>
      <c r="DLE72" s="15"/>
      <c r="DLF72" s="15"/>
      <c r="DLG72" s="15"/>
      <c r="DLH72" s="15"/>
      <c r="DLI72" s="15"/>
      <c r="DLJ72" s="15"/>
      <c r="DLK72" s="15"/>
      <c r="DLL72" s="15"/>
      <c r="DLM72" s="15"/>
      <c r="DLN72" s="15"/>
      <c r="DLO72" s="15"/>
      <c r="DLP72" s="15"/>
      <c r="DLQ72" s="15"/>
      <c r="DLR72" s="15"/>
      <c r="DLS72" s="15"/>
      <c r="DLT72" s="15"/>
      <c r="DLU72" s="15"/>
      <c r="DLV72" s="15"/>
      <c r="DLW72" s="15"/>
      <c r="DLX72" s="15"/>
      <c r="DLY72" s="15"/>
      <c r="DLZ72" s="15"/>
      <c r="DMA72" s="15"/>
      <c r="DMB72" s="15"/>
      <c r="DMC72" s="15"/>
      <c r="DMD72" s="15"/>
      <c r="DME72" s="15"/>
      <c r="DMF72" s="15"/>
      <c r="DMG72" s="15"/>
      <c r="DMH72" s="15"/>
      <c r="DMI72" s="15"/>
      <c r="DMJ72" s="15"/>
      <c r="DMK72" s="15"/>
      <c r="DML72" s="15"/>
      <c r="DMM72" s="15"/>
      <c r="DMN72" s="15"/>
      <c r="DMO72" s="15"/>
      <c r="DMP72" s="15"/>
      <c r="DMQ72" s="15"/>
      <c r="DMR72" s="15"/>
      <c r="DMS72" s="15"/>
      <c r="DMT72" s="15"/>
      <c r="DMU72" s="15"/>
      <c r="DMV72" s="15"/>
      <c r="DMW72" s="15"/>
      <c r="DMX72" s="15"/>
      <c r="DMY72" s="15"/>
      <c r="DMZ72" s="15"/>
      <c r="DNA72" s="15"/>
      <c r="DNB72" s="15"/>
      <c r="DNC72" s="15"/>
      <c r="DND72" s="15"/>
      <c r="DNE72" s="15"/>
      <c r="DNF72" s="15"/>
      <c r="DNG72" s="15"/>
      <c r="DNH72" s="15"/>
      <c r="DNI72" s="15"/>
      <c r="DNJ72" s="15"/>
      <c r="DNK72" s="15"/>
      <c r="DNL72" s="15"/>
      <c r="DNM72" s="15"/>
      <c r="DNN72" s="15"/>
      <c r="DNO72" s="15"/>
      <c r="DNP72" s="15"/>
      <c r="DNQ72" s="15"/>
      <c r="DNR72" s="15"/>
      <c r="DNS72" s="15"/>
      <c r="DNT72" s="15"/>
      <c r="DNU72" s="15"/>
      <c r="DNV72" s="15"/>
      <c r="DNW72" s="15"/>
      <c r="DNX72" s="15"/>
      <c r="DNY72" s="15"/>
      <c r="DNZ72" s="15"/>
      <c r="DOA72" s="15"/>
      <c r="DOB72" s="15"/>
      <c r="DOC72" s="15"/>
      <c r="DOD72" s="15"/>
      <c r="DOE72" s="15"/>
      <c r="DOF72" s="15"/>
      <c r="DOG72" s="15"/>
      <c r="DOH72" s="15"/>
      <c r="DOI72" s="15"/>
      <c r="DOJ72" s="15"/>
      <c r="DOK72" s="15"/>
      <c r="DOL72" s="15"/>
      <c r="DOM72" s="15"/>
      <c r="DON72" s="15"/>
      <c r="DOO72" s="15"/>
      <c r="DOP72" s="15"/>
      <c r="DOQ72" s="15"/>
      <c r="DOR72" s="15"/>
      <c r="DOS72" s="15"/>
      <c r="DOT72" s="15"/>
      <c r="DOU72" s="15"/>
      <c r="DOV72" s="15"/>
      <c r="DOW72" s="15"/>
      <c r="DOX72" s="15"/>
      <c r="DOY72" s="15"/>
      <c r="DOZ72" s="15"/>
      <c r="DPA72" s="15"/>
      <c r="DPB72" s="15"/>
      <c r="DPC72" s="15"/>
      <c r="DPD72" s="15"/>
      <c r="DPE72" s="15"/>
      <c r="DPF72" s="15"/>
      <c r="DPG72" s="15"/>
      <c r="DPH72" s="15"/>
      <c r="DPI72" s="15"/>
      <c r="DPJ72" s="15"/>
      <c r="DPK72" s="15"/>
      <c r="DPL72" s="15"/>
      <c r="DPM72" s="15"/>
      <c r="DPN72" s="15"/>
      <c r="DPO72" s="15"/>
      <c r="DPP72" s="15"/>
      <c r="DPQ72" s="15"/>
      <c r="DPR72" s="15"/>
      <c r="DPS72" s="15"/>
      <c r="DPT72" s="15"/>
      <c r="DPU72" s="15"/>
      <c r="DPV72" s="15"/>
      <c r="DPW72" s="15"/>
      <c r="DPX72" s="15"/>
      <c r="DPY72" s="15"/>
      <c r="DPZ72" s="15"/>
      <c r="DQA72" s="15"/>
      <c r="DQB72" s="15"/>
      <c r="DQC72" s="15"/>
      <c r="DQD72" s="15"/>
      <c r="DQE72" s="15"/>
      <c r="DQF72" s="15"/>
      <c r="DQG72" s="15"/>
      <c r="DQH72" s="15"/>
      <c r="DQI72" s="15"/>
      <c r="DQJ72" s="15"/>
      <c r="DQK72" s="15"/>
      <c r="DQL72" s="15"/>
      <c r="DQM72" s="15"/>
      <c r="DQN72" s="15"/>
      <c r="DQO72" s="15"/>
      <c r="DQP72" s="15"/>
      <c r="DQQ72" s="15"/>
      <c r="DQR72" s="15"/>
      <c r="DQS72" s="15"/>
      <c r="DQT72" s="15"/>
      <c r="DQU72" s="15"/>
      <c r="DQV72" s="15"/>
      <c r="DQW72" s="15"/>
      <c r="DQX72" s="15"/>
      <c r="DQY72" s="15"/>
      <c r="DQZ72" s="15"/>
      <c r="DRA72" s="15"/>
      <c r="DRB72" s="15"/>
      <c r="DRC72" s="15"/>
      <c r="DRD72" s="15"/>
      <c r="DRE72" s="15"/>
      <c r="DRF72" s="15"/>
      <c r="DRG72" s="15"/>
      <c r="DRH72" s="15"/>
      <c r="DRI72" s="15"/>
      <c r="DRJ72" s="15"/>
      <c r="DRK72" s="15"/>
      <c r="DRL72" s="15"/>
      <c r="DRM72" s="15"/>
      <c r="DRN72" s="15"/>
      <c r="DRO72" s="15"/>
      <c r="DRP72" s="15"/>
      <c r="DRQ72" s="15"/>
      <c r="DRR72" s="15"/>
      <c r="DRS72" s="15"/>
      <c r="DRT72" s="15"/>
      <c r="DRU72" s="15"/>
      <c r="DRV72" s="15"/>
      <c r="DRW72" s="15"/>
      <c r="DRX72" s="15"/>
      <c r="DRY72" s="15"/>
      <c r="DRZ72" s="15"/>
      <c r="DSA72" s="15"/>
      <c r="DSB72" s="15"/>
      <c r="DSC72" s="15"/>
      <c r="DSD72" s="15"/>
      <c r="DSE72" s="15"/>
      <c r="DSF72" s="15"/>
      <c r="DSG72" s="15"/>
      <c r="DSH72" s="15"/>
      <c r="DSI72" s="15"/>
      <c r="DSJ72" s="15"/>
      <c r="DSK72" s="15"/>
      <c r="DSL72" s="15"/>
      <c r="DSM72" s="15"/>
      <c r="DSN72" s="15"/>
      <c r="DSO72" s="15"/>
      <c r="DSP72" s="15"/>
      <c r="DSQ72" s="15"/>
      <c r="DSR72" s="15"/>
      <c r="DSS72" s="15"/>
      <c r="DST72" s="15"/>
      <c r="DSU72" s="15"/>
      <c r="DSV72" s="15"/>
      <c r="DSW72" s="15"/>
      <c r="DSX72" s="15"/>
      <c r="DSY72" s="15"/>
      <c r="DSZ72" s="15"/>
      <c r="DTA72" s="15"/>
      <c r="DTB72" s="15"/>
      <c r="DTC72" s="15"/>
      <c r="DTD72" s="15"/>
      <c r="DTE72" s="15"/>
      <c r="DTF72" s="15"/>
      <c r="DTG72" s="15"/>
      <c r="DTH72" s="15"/>
      <c r="DTI72" s="15"/>
      <c r="DTJ72" s="15"/>
      <c r="DTK72" s="15"/>
      <c r="DTL72" s="15"/>
      <c r="DTM72" s="15"/>
      <c r="DTN72" s="15"/>
      <c r="DTO72" s="15"/>
      <c r="DTP72" s="15"/>
      <c r="DTQ72" s="15"/>
      <c r="DTR72" s="15"/>
      <c r="DTS72" s="15"/>
      <c r="DTT72" s="15"/>
      <c r="DTU72" s="15"/>
      <c r="DTV72" s="15"/>
      <c r="DTW72" s="15"/>
      <c r="DTX72" s="15"/>
      <c r="DTY72" s="15"/>
      <c r="DTZ72" s="15"/>
      <c r="DUA72" s="15"/>
      <c r="DUB72" s="15"/>
      <c r="DUC72" s="15"/>
      <c r="DUD72" s="15"/>
      <c r="DUE72" s="15"/>
      <c r="DUF72" s="15"/>
      <c r="DUG72" s="15"/>
      <c r="DUH72" s="15"/>
      <c r="DUI72" s="15"/>
      <c r="DUJ72" s="15"/>
      <c r="DUK72" s="15"/>
      <c r="DUL72" s="15"/>
      <c r="DUM72" s="15"/>
      <c r="DUN72" s="15"/>
      <c r="DUO72" s="15"/>
      <c r="DUP72" s="15"/>
      <c r="DUQ72" s="15"/>
      <c r="DUR72" s="15"/>
      <c r="DUS72" s="15"/>
      <c r="DUT72" s="15"/>
      <c r="DUU72" s="15"/>
      <c r="DUV72" s="15"/>
      <c r="DUW72" s="15"/>
      <c r="DUX72" s="15"/>
      <c r="DUY72" s="15"/>
      <c r="DUZ72" s="15"/>
      <c r="DVA72" s="15"/>
      <c r="DVB72" s="15"/>
      <c r="DVC72" s="15"/>
      <c r="DVD72" s="15"/>
      <c r="DVE72" s="15"/>
      <c r="DVF72" s="15"/>
      <c r="DVG72" s="15"/>
      <c r="DVH72" s="15"/>
      <c r="DVI72" s="15"/>
      <c r="DVJ72" s="15"/>
      <c r="DVK72" s="15"/>
      <c r="DVL72" s="15"/>
      <c r="DVM72" s="15"/>
      <c r="DVN72" s="15"/>
      <c r="DVO72" s="15"/>
      <c r="DVP72" s="15"/>
      <c r="DVQ72" s="15"/>
      <c r="DVR72" s="15"/>
      <c r="DVS72" s="15"/>
      <c r="DVT72" s="15"/>
      <c r="DVU72" s="15"/>
      <c r="DVV72" s="15"/>
      <c r="DVW72" s="15"/>
      <c r="DVX72" s="15"/>
      <c r="DVY72" s="15"/>
      <c r="DVZ72" s="15"/>
      <c r="DWA72" s="15"/>
      <c r="DWB72" s="15"/>
      <c r="DWC72" s="15"/>
      <c r="DWD72" s="15"/>
      <c r="DWE72" s="15"/>
      <c r="DWF72" s="15"/>
      <c r="DWG72" s="15"/>
      <c r="DWH72" s="15"/>
      <c r="DWI72" s="15"/>
      <c r="DWJ72" s="15"/>
      <c r="DWK72" s="15"/>
      <c r="DWL72" s="15"/>
      <c r="DWM72" s="15"/>
      <c r="DWN72" s="15"/>
      <c r="DWO72" s="15"/>
      <c r="DWP72" s="15"/>
      <c r="DWQ72" s="15"/>
      <c r="DWR72" s="15"/>
      <c r="DWS72" s="15"/>
      <c r="DWT72" s="15"/>
      <c r="DWU72" s="15"/>
      <c r="DWV72" s="15"/>
      <c r="DWW72" s="15"/>
      <c r="DWX72" s="15"/>
      <c r="DWY72" s="15"/>
      <c r="DWZ72" s="15"/>
      <c r="DXA72" s="15"/>
      <c r="DXB72" s="15"/>
      <c r="DXC72" s="15"/>
      <c r="DXD72" s="15"/>
      <c r="DXE72" s="15"/>
      <c r="DXF72" s="15"/>
      <c r="DXG72" s="15"/>
      <c r="DXH72" s="15"/>
      <c r="DXI72" s="15"/>
      <c r="DXJ72" s="15"/>
      <c r="DXK72" s="15"/>
      <c r="DXL72" s="15"/>
      <c r="DXM72" s="15"/>
      <c r="DXN72" s="15"/>
      <c r="DXO72" s="15"/>
      <c r="DXP72" s="15"/>
      <c r="DXQ72" s="15"/>
      <c r="DXR72" s="15"/>
      <c r="DXS72" s="15"/>
      <c r="DXT72" s="15"/>
      <c r="DXU72" s="15"/>
      <c r="DXV72" s="15"/>
      <c r="DXW72" s="15"/>
      <c r="DXX72" s="15"/>
      <c r="DXY72" s="15"/>
      <c r="DXZ72" s="15"/>
      <c r="DYA72" s="15"/>
      <c r="DYB72" s="15"/>
      <c r="DYC72" s="15"/>
      <c r="DYD72" s="15"/>
      <c r="DYE72" s="15"/>
      <c r="DYF72" s="15"/>
      <c r="DYG72" s="15"/>
      <c r="DYH72" s="15"/>
      <c r="DYI72" s="15"/>
      <c r="DYJ72" s="15"/>
      <c r="DYK72" s="15"/>
      <c r="DYL72" s="15"/>
      <c r="DYM72" s="15"/>
      <c r="DYN72" s="15"/>
      <c r="DYO72" s="15"/>
      <c r="DYP72" s="15"/>
      <c r="DYQ72" s="15"/>
      <c r="DYR72" s="15"/>
      <c r="DYS72" s="15"/>
      <c r="DYT72" s="15"/>
      <c r="DYU72" s="15"/>
      <c r="DYV72" s="15"/>
      <c r="DYW72" s="15"/>
      <c r="DYX72" s="15"/>
      <c r="DYY72" s="15"/>
      <c r="DYZ72" s="15"/>
      <c r="DZA72" s="15"/>
      <c r="DZB72" s="15"/>
      <c r="DZC72" s="15"/>
      <c r="DZD72" s="15"/>
      <c r="DZE72" s="15"/>
      <c r="DZF72" s="15"/>
      <c r="DZG72" s="15"/>
      <c r="DZH72" s="15"/>
      <c r="DZI72" s="15"/>
      <c r="DZJ72" s="15"/>
      <c r="DZK72" s="15"/>
      <c r="DZL72" s="15"/>
      <c r="DZM72" s="15"/>
      <c r="DZN72" s="15"/>
      <c r="DZO72" s="15"/>
      <c r="DZP72" s="15"/>
      <c r="DZQ72" s="15"/>
      <c r="DZR72" s="15"/>
      <c r="DZS72" s="15"/>
      <c r="DZT72" s="15"/>
      <c r="DZU72" s="15"/>
      <c r="DZV72" s="15"/>
      <c r="DZW72" s="15"/>
      <c r="DZX72" s="15"/>
      <c r="DZY72" s="15"/>
      <c r="DZZ72" s="15"/>
      <c r="EAA72" s="15"/>
      <c r="EAB72" s="15"/>
      <c r="EAC72" s="15"/>
      <c r="EAD72" s="15"/>
      <c r="EAE72" s="15"/>
      <c r="EAF72" s="15"/>
      <c r="EAG72" s="15"/>
      <c r="EAH72" s="15"/>
      <c r="EAI72" s="15"/>
      <c r="EAJ72" s="15"/>
      <c r="EAK72" s="15"/>
      <c r="EAL72" s="15"/>
      <c r="EAM72" s="15"/>
      <c r="EAN72" s="15"/>
      <c r="EAO72" s="15"/>
      <c r="EAP72" s="15"/>
      <c r="EAQ72" s="15"/>
      <c r="EAR72" s="15"/>
      <c r="EAS72" s="15"/>
      <c r="EAT72" s="15"/>
      <c r="EAU72" s="15"/>
      <c r="EAV72" s="15"/>
      <c r="EAW72" s="15"/>
      <c r="EAX72" s="15"/>
      <c r="EAY72" s="15"/>
      <c r="EAZ72" s="15"/>
      <c r="EBA72" s="15"/>
      <c r="EBB72" s="15"/>
      <c r="EBC72" s="15"/>
      <c r="EBD72" s="15"/>
      <c r="EBE72" s="15"/>
      <c r="EBF72" s="15"/>
      <c r="EBG72" s="15"/>
      <c r="EBH72" s="15"/>
      <c r="EBI72" s="15"/>
      <c r="EBJ72" s="15"/>
      <c r="EBK72" s="15"/>
      <c r="EBL72" s="15"/>
      <c r="EBM72" s="15"/>
      <c r="EBN72" s="15"/>
      <c r="EBO72" s="15"/>
      <c r="EBP72" s="15"/>
      <c r="EBQ72" s="15"/>
      <c r="EBR72" s="15"/>
      <c r="EBS72" s="15"/>
      <c r="EBT72" s="15"/>
      <c r="EBU72" s="15"/>
      <c r="EBV72" s="15"/>
      <c r="EBW72" s="15"/>
      <c r="EBX72" s="15"/>
      <c r="EBY72" s="15"/>
      <c r="EBZ72" s="15"/>
      <c r="ECA72" s="15"/>
      <c r="ECB72" s="15"/>
      <c r="ECC72" s="15"/>
      <c r="ECD72" s="15"/>
      <c r="ECE72" s="15"/>
      <c r="ECF72" s="15"/>
      <c r="ECG72" s="15"/>
      <c r="ECH72" s="15"/>
      <c r="ECI72" s="15"/>
      <c r="ECJ72" s="15"/>
      <c r="ECK72" s="15"/>
      <c r="ECL72" s="15"/>
      <c r="ECM72" s="15"/>
      <c r="ECN72" s="15"/>
      <c r="ECO72" s="15"/>
      <c r="ECP72" s="15"/>
      <c r="ECQ72" s="15"/>
      <c r="ECR72" s="15"/>
      <c r="ECS72" s="15"/>
      <c r="ECT72" s="15"/>
      <c r="ECU72" s="15"/>
      <c r="ECV72" s="15"/>
      <c r="ECW72" s="15"/>
      <c r="ECX72" s="15"/>
      <c r="ECY72" s="15"/>
      <c r="ECZ72" s="15"/>
      <c r="EDA72" s="15"/>
      <c r="EDB72" s="15"/>
      <c r="EDC72" s="15"/>
      <c r="EDD72" s="15"/>
      <c r="EDE72" s="15"/>
      <c r="EDF72" s="15"/>
      <c r="EDG72" s="15"/>
      <c r="EDH72" s="15"/>
      <c r="EDI72" s="15"/>
      <c r="EDJ72" s="15"/>
      <c r="EDK72" s="15"/>
      <c r="EDL72" s="15"/>
      <c r="EDM72" s="15"/>
      <c r="EDN72" s="15"/>
      <c r="EDO72" s="15"/>
      <c r="EDP72" s="15"/>
      <c r="EDQ72" s="15"/>
      <c r="EDR72" s="15"/>
      <c r="EDS72" s="15"/>
      <c r="EDT72" s="15"/>
      <c r="EDU72" s="15"/>
      <c r="EDV72" s="15"/>
      <c r="EDW72" s="15"/>
      <c r="EDX72" s="15"/>
      <c r="EDY72" s="15"/>
      <c r="EDZ72" s="15"/>
      <c r="EEA72" s="15"/>
      <c r="EEB72" s="15"/>
      <c r="EEC72" s="15"/>
      <c r="EED72" s="15"/>
      <c r="EEE72" s="15"/>
      <c r="EEF72" s="15"/>
      <c r="EEG72" s="15"/>
      <c r="EEH72" s="15"/>
      <c r="EEI72" s="15"/>
      <c r="EEJ72" s="15"/>
      <c r="EEK72" s="15"/>
      <c r="EEL72" s="15"/>
      <c r="EEM72" s="15"/>
      <c r="EEN72" s="15"/>
      <c r="EEO72" s="15"/>
      <c r="EEP72" s="15"/>
      <c r="EEQ72" s="15"/>
      <c r="EER72" s="15"/>
      <c r="EES72" s="15"/>
      <c r="EET72" s="15"/>
      <c r="EEU72" s="15"/>
      <c r="EEV72" s="15"/>
      <c r="EEW72" s="15"/>
      <c r="EEX72" s="15"/>
      <c r="EEY72" s="15"/>
      <c r="EEZ72" s="15"/>
      <c r="EFA72" s="15"/>
      <c r="EFB72" s="15"/>
      <c r="EFC72" s="15"/>
      <c r="EFD72" s="15"/>
      <c r="EFE72" s="15"/>
      <c r="EFF72" s="15"/>
      <c r="EFG72" s="15"/>
      <c r="EFH72" s="15"/>
      <c r="EFI72" s="15"/>
      <c r="EFJ72" s="15"/>
      <c r="EFK72" s="15"/>
      <c r="EFL72" s="15"/>
      <c r="EFM72" s="15"/>
      <c r="EFN72" s="15"/>
      <c r="EFO72" s="15"/>
      <c r="EFP72" s="15"/>
      <c r="EFQ72" s="15"/>
      <c r="EFR72" s="15"/>
      <c r="EFS72" s="15"/>
      <c r="EFT72" s="15"/>
      <c r="EFU72" s="15"/>
      <c r="EFV72" s="15"/>
      <c r="EFW72" s="15"/>
      <c r="EFX72" s="15"/>
      <c r="EFY72" s="15"/>
      <c r="EFZ72" s="15"/>
      <c r="EGA72" s="15"/>
      <c r="EGB72" s="15"/>
      <c r="EGC72" s="15"/>
      <c r="EGD72" s="15"/>
      <c r="EGE72" s="15"/>
      <c r="EGF72" s="15"/>
      <c r="EGG72" s="15"/>
      <c r="EGH72" s="15"/>
      <c r="EGI72" s="15"/>
      <c r="EGJ72" s="15"/>
      <c r="EGK72" s="15"/>
      <c r="EGL72" s="15"/>
      <c r="EGM72" s="15"/>
      <c r="EGN72" s="15"/>
      <c r="EGO72" s="15"/>
      <c r="EGP72" s="15"/>
      <c r="EGQ72" s="15"/>
      <c r="EGR72" s="15"/>
      <c r="EGS72" s="15"/>
      <c r="EGT72" s="15"/>
      <c r="EGU72" s="15"/>
      <c r="EGV72" s="15"/>
      <c r="EGW72" s="15"/>
      <c r="EGX72" s="15"/>
      <c r="EGY72" s="15"/>
      <c r="EGZ72" s="15"/>
      <c r="EHA72" s="15"/>
      <c r="EHB72" s="15"/>
      <c r="EHC72" s="15"/>
      <c r="EHD72" s="15"/>
      <c r="EHE72" s="15"/>
      <c r="EHF72" s="15"/>
      <c r="EHG72" s="15"/>
      <c r="EHH72" s="15"/>
      <c r="EHI72" s="15"/>
      <c r="EHJ72" s="15"/>
      <c r="EHK72" s="15"/>
      <c r="EHL72" s="15"/>
      <c r="EHM72" s="15"/>
      <c r="EHN72" s="15"/>
      <c r="EHO72" s="15"/>
      <c r="EHP72" s="15"/>
      <c r="EHQ72" s="15"/>
      <c r="EHR72" s="15"/>
      <c r="EHS72" s="15"/>
      <c r="EHT72" s="15"/>
      <c r="EHU72" s="15"/>
      <c r="EHV72" s="15"/>
      <c r="EHW72" s="15"/>
      <c r="EHX72" s="15"/>
      <c r="EHY72" s="15"/>
      <c r="EHZ72" s="15"/>
      <c r="EIA72" s="15"/>
      <c r="EIB72" s="15"/>
      <c r="EIC72" s="15"/>
      <c r="EID72" s="15"/>
      <c r="EIE72" s="15"/>
      <c r="EIF72" s="15"/>
      <c r="EIG72" s="15"/>
      <c r="EIH72" s="15"/>
      <c r="EII72" s="15"/>
      <c r="EIJ72" s="15"/>
      <c r="EIK72" s="15"/>
      <c r="EIL72" s="15"/>
      <c r="EIM72" s="15"/>
      <c r="EIN72" s="15"/>
      <c r="EIO72" s="15"/>
      <c r="EIP72" s="15"/>
      <c r="EIQ72" s="15"/>
      <c r="EIR72" s="15"/>
      <c r="EIS72" s="15"/>
      <c r="EIT72" s="15"/>
      <c r="EIU72" s="15"/>
      <c r="EIV72" s="15"/>
      <c r="EIW72" s="15"/>
      <c r="EIX72" s="15"/>
      <c r="EIY72" s="15"/>
      <c r="EIZ72" s="15"/>
      <c r="EJA72" s="15"/>
      <c r="EJB72" s="15"/>
      <c r="EJC72" s="15"/>
      <c r="EJD72" s="15"/>
      <c r="EJE72" s="15"/>
      <c r="EJF72" s="15"/>
      <c r="EJG72" s="15"/>
      <c r="EJH72" s="15"/>
      <c r="EJI72" s="15"/>
      <c r="EJJ72" s="15"/>
      <c r="EJK72" s="15"/>
      <c r="EJL72" s="15"/>
      <c r="EJM72" s="15"/>
      <c r="EJN72" s="15"/>
      <c r="EJO72" s="15"/>
      <c r="EJP72" s="15"/>
      <c r="EJQ72" s="15"/>
      <c r="EJR72" s="15"/>
      <c r="EJS72" s="15"/>
      <c r="EJT72" s="15"/>
      <c r="EJU72" s="15"/>
      <c r="EJV72" s="15"/>
      <c r="EJW72" s="15"/>
      <c r="EJX72" s="15"/>
      <c r="EJY72" s="15"/>
      <c r="EJZ72" s="15"/>
      <c r="EKA72" s="15"/>
      <c r="EKB72" s="15"/>
      <c r="EKC72" s="15"/>
      <c r="EKD72" s="15"/>
      <c r="EKE72" s="15"/>
      <c r="EKF72" s="15"/>
      <c r="EKG72" s="15"/>
      <c r="EKH72" s="15"/>
      <c r="EKI72" s="15"/>
      <c r="EKJ72" s="15"/>
      <c r="EKK72" s="15"/>
      <c r="EKL72" s="15"/>
      <c r="EKM72" s="15"/>
      <c r="EKN72" s="15"/>
      <c r="EKO72" s="15"/>
      <c r="EKP72" s="15"/>
      <c r="EKQ72" s="15"/>
      <c r="EKR72" s="15"/>
      <c r="EKS72" s="15"/>
      <c r="EKT72" s="15"/>
      <c r="EKU72" s="15"/>
      <c r="EKV72" s="15"/>
      <c r="EKW72" s="15"/>
      <c r="EKX72" s="15"/>
      <c r="EKY72" s="15"/>
      <c r="EKZ72" s="15"/>
      <c r="ELA72" s="15"/>
      <c r="ELB72" s="15"/>
      <c r="ELC72" s="15"/>
      <c r="ELD72" s="15"/>
      <c r="ELE72" s="15"/>
      <c r="ELF72" s="15"/>
      <c r="ELG72" s="15"/>
      <c r="ELH72" s="15"/>
      <c r="ELI72" s="15"/>
      <c r="ELJ72" s="15"/>
      <c r="ELK72" s="15"/>
      <c r="ELL72" s="15"/>
      <c r="ELM72" s="15"/>
      <c r="ELN72" s="15"/>
      <c r="ELO72" s="15"/>
      <c r="ELP72" s="15"/>
      <c r="ELQ72" s="15"/>
      <c r="ELR72" s="15"/>
      <c r="ELS72" s="15"/>
      <c r="ELT72" s="15"/>
      <c r="ELU72" s="15"/>
      <c r="ELV72" s="15"/>
      <c r="ELW72" s="15"/>
      <c r="ELX72" s="15"/>
      <c r="ELY72" s="15"/>
      <c r="ELZ72" s="15"/>
      <c r="EMA72" s="15"/>
      <c r="EMB72" s="15"/>
      <c r="EMC72" s="15"/>
      <c r="EMD72" s="15"/>
      <c r="EME72" s="15"/>
      <c r="EMF72" s="15"/>
      <c r="EMG72" s="15"/>
      <c r="EMH72" s="15"/>
      <c r="EMI72" s="15"/>
      <c r="EMJ72" s="15"/>
      <c r="EMK72" s="15"/>
      <c r="EML72" s="15"/>
      <c r="EMM72" s="15"/>
      <c r="EMN72" s="15"/>
      <c r="EMO72" s="15"/>
      <c r="EMP72" s="15"/>
      <c r="EMQ72" s="15"/>
      <c r="EMR72" s="15"/>
      <c r="EMS72" s="15"/>
      <c r="EMT72" s="15"/>
      <c r="EMU72" s="15"/>
      <c r="EMV72" s="15"/>
      <c r="EMW72" s="15"/>
      <c r="EMX72" s="15"/>
      <c r="EMY72" s="15"/>
      <c r="EMZ72" s="15"/>
      <c r="ENA72" s="15"/>
      <c r="ENB72" s="15"/>
      <c r="ENC72" s="15"/>
      <c r="END72" s="15"/>
      <c r="ENE72" s="15"/>
      <c r="ENF72" s="15"/>
      <c r="ENG72" s="15"/>
      <c r="ENH72" s="15"/>
      <c r="ENI72" s="15"/>
      <c r="ENJ72" s="15"/>
      <c r="ENK72" s="15"/>
      <c r="ENL72" s="15"/>
      <c r="ENM72" s="15"/>
      <c r="ENN72" s="15"/>
      <c r="ENO72" s="15"/>
      <c r="ENP72" s="15"/>
      <c r="ENQ72" s="15"/>
      <c r="ENR72" s="15"/>
      <c r="ENS72" s="15"/>
      <c r="ENT72" s="15"/>
      <c r="ENU72" s="15"/>
      <c r="ENV72" s="15"/>
      <c r="ENW72" s="15"/>
      <c r="ENX72" s="15"/>
      <c r="ENY72" s="15"/>
      <c r="ENZ72" s="15"/>
      <c r="EOA72" s="15"/>
      <c r="EOB72" s="15"/>
      <c r="EOC72" s="15"/>
      <c r="EOD72" s="15"/>
      <c r="EOE72" s="15"/>
      <c r="EOF72" s="15"/>
      <c r="EOG72" s="15"/>
      <c r="EOH72" s="15"/>
      <c r="EOI72" s="15"/>
      <c r="EOJ72" s="15"/>
      <c r="EOK72" s="15"/>
      <c r="EOL72" s="15"/>
      <c r="EOM72" s="15"/>
      <c r="EON72" s="15"/>
      <c r="EOO72" s="15"/>
      <c r="EOP72" s="15"/>
      <c r="EOQ72" s="15"/>
      <c r="EOR72" s="15"/>
      <c r="EOS72" s="15"/>
      <c r="EOT72" s="15"/>
      <c r="EOU72" s="15"/>
      <c r="EOV72" s="15"/>
      <c r="EOW72" s="15"/>
      <c r="EOX72" s="15"/>
      <c r="EOY72" s="15"/>
      <c r="EOZ72" s="15"/>
      <c r="EPA72" s="15"/>
      <c r="EPB72" s="15"/>
      <c r="EPC72" s="15"/>
      <c r="EPD72" s="15"/>
      <c r="EPE72" s="15"/>
      <c r="EPF72" s="15"/>
      <c r="EPG72" s="15"/>
      <c r="EPH72" s="15"/>
      <c r="EPI72" s="15"/>
      <c r="EPJ72" s="15"/>
      <c r="EPK72" s="15"/>
      <c r="EPL72" s="15"/>
      <c r="EPM72" s="15"/>
      <c r="EPN72" s="15"/>
      <c r="EPO72" s="15"/>
      <c r="EPP72" s="15"/>
      <c r="EPQ72" s="15"/>
      <c r="EPR72" s="15"/>
      <c r="EPS72" s="15"/>
      <c r="EPT72" s="15"/>
      <c r="EPU72" s="15"/>
      <c r="EPV72" s="15"/>
      <c r="EPW72" s="15"/>
      <c r="EPX72" s="15"/>
      <c r="EPY72" s="15"/>
      <c r="EPZ72" s="15"/>
      <c r="EQA72" s="15"/>
      <c r="EQB72" s="15"/>
      <c r="EQC72" s="15"/>
      <c r="EQD72" s="15"/>
      <c r="EQE72" s="15"/>
      <c r="EQF72" s="15"/>
      <c r="EQG72" s="15"/>
      <c r="EQH72" s="15"/>
      <c r="EQI72" s="15"/>
      <c r="EQJ72" s="15"/>
      <c r="EQK72" s="15"/>
      <c r="EQL72" s="15"/>
      <c r="EQM72" s="15"/>
      <c r="EQN72" s="15"/>
      <c r="EQO72" s="15"/>
      <c r="EQP72" s="15"/>
      <c r="EQQ72" s="15"/>
      <c r="EQR72" s="15"/>
      <c r="EQS72" s="15"/>
      <c r="EQT72" s="15"/>
      <c r="EQU72" s="15"/>
      <c r="EQV72" s="15"/>
      <c r="EQW72" s="15"/>
      <c r="EQX72" s="15"/>
      <c r="EQY72" s="15"/>
      <c r="EQZ72" s="15"/>
      <c r="ERA72" s="15"/>
      <c r="ERB72" s="15"/>
      <c r="ERC72" s="15"/>
      <c r="ERD72" s="15"/>
      <c r="ERE72" s="15"/>
      <c r="ERF72" s="15"/>
      <c r="ERG72" s="15"/>
      <c r="ERH72" s="15"/>
      <c r="ERI72" s="15"/>
      <c r="ERJ72" s="15"/>
      <c r="ERK72" s="15"/>
      <c r="ERL72" s="15"/>
      <c r="ERM72" s="15"/>
      <c r="ERN72" s="15"/>
      <c r="ERO72" s="15"/>
      <c r="ERP72" s="15"/>
      <c r="ERQ72" s="15"/>
      <c r="ERR72" s="15"/>
      <c r="ERS72" s="15"/>
      <c r="ERT72" s="15"/>
      <c r="ERU72" s="15"/>
      <c r="ERV72" s="15"/>
      <c r="ERW72" s="15"/>
      <c r="ERX72" s="15"/>
      <c r="ERY72" s="15"/>
      <c r="ERZ72" s="15"/>
      <c r="ESA72" s="15"/>
      <c r="ESB72" s="15"/>
      <c r="ESC72" s="15"/>
      <c r="ESD72" s="15"/>
      <c r="ESE72" s="15"/>
      <c r="ESF72" s="15"/>
      <c r="ESG72" s="15"/>
      <c r="ESH72" s="15"/>
      <c r="ESI72" s="15"/>
      <c r="ESJ72" s="15"/>
      <c r="ESK72" s="15"/>
      <c r="ESL72" s="15"/>
      <c r="ESM72" s="15"/>
      <c r="ESN72" s="15"/>
      <c r="ESO72" s="15"/>
      <c r="ESP72" s="15"/>
      <c r="ESQ72" s="15"/>
      <c r="ESR72" s="15"/>
      <c r="ESS72" s="15"/>
      <c r="EST72" s="15"/>
      <c r="ESU72" s="15"/>
      <c r="ESV72" s="15"/>
      <c r="ESW72" s="15"/>
      <c r="ESX72" s="15"/>
      <c r="ESY72" s="15"/>
      <c r="ESZ72" s="15"/>
      <c r="ETA72" s="15"/>
      <c r="ETB72" s="15"/>
      <c r="ETC72" s="15"/>
      <c r="ETD72" s="15"/>
      <c r="ETE72" s="15"/>
      <c r="ETF72" s="15"/>
      <c r="ETG72" s="15"/>
      <c r="ETH72" s="15"/>
      <c r="ETI72" s="15"/>
      <c r="ETJ72" s="15"/>
      <c r="ETK72" s="15"/>
      <c r="ETL72" s="15"/>
      <c r="ETM72" s="15"/>
      <c r="ETN72" s="15"/>
      <c r="ETO72" s="15"/>
      <c r="ETP72" s="15"/>
      <c r="ETQ72" s="15"/>
      <c r="ETR72" s="15"/>
      <c r="ETS72" s="15"/>
      <c r="ETT72" s="15"/>
      <c r="ETU72" s="15"/>
      <c r="ETV72" s="15"/>
      <c r="ETW72" s="15"/>
      <c r="ETX72" s="15"/>
      <c r="ETY72" s="15"/>
      <c r="ETZ72" s="15"/>
      <c r="EUA72" s="15"/>
      <c r="EUB72" s="15"/>
      <c r="EUC72" s="15"/>
      <c r="EUD72" s="15"/>
      <c r="EUE72" s="15"/>
      <c r="EUF72" s="15"/>
      <c r="EUG72" s="15"/>
      <c r="EUH72" s="15"/>
      <c r="EUI72" s="15"/>
      <c r="EUJ72" s="15"/>
      <c r="EUK72" s="15"/>
      <c r="EUL72" s="15"/>
      <c r="EUM72" s="15"/>
      <c r="EUN72" s="15"/>
      <c r="EUO72" s="15"/>
      <c r="EUP72" s="15"/>
      <c r="EUQ72" s="15"/>
      <c r="EUR72" s="15"/>
      <c r="EUS72" s="15"/>
      <c r="EUT72" s="15"/>
      <c r="EUU72" s="15"/>
      <c r="EUV72" s="15"/>
      <c r="EUW72" s="15"/>
      <c r="EUX72" s="15"/>
      <c r="EUY72" s="15"/>
      <c r="EUZ72" s="15"/>
      <c r="EVA72" s="15"/>
      <c r="EVB72" s="15"/>
      <c r="EVC72" s="15"/>
      <c r="EVD72" s="15"/>
      <c r="EVE72" s="15"/>
      <c r="EVF72" s="15"/>
      <c r="EVG72" s="15"/>
      <c r="EVH72" s="15"/>
      <c r="EVI72" s="15"/>
      <c r="EVJ72" s="15"/>
      <c r="EVK72" s="15"/>
      <c r="EVL72" s="15"/>
      <c r="EVM72" s="15"/>
      <c r="EVN72" s="15"/>
      <c r="EVO72" s="15"/>
      <c r="EVP72" s="15"/>
      <c r="EVQ72" s="15"/>
      <c r="EVR72" s="15"/>
      <c r="EVS72" s="15"/>
      <c r="EVT72" s="15"/>
      <c r="EVU72" s="15"/>
      <c r="EVV72" s="15"/>
      <c r="EVW72" s="15"/>
      <c r="EVX72" s="15"/>
      <c r="EVY72" s="15"/>
      <c r="EVZ72" s="15"/>
      <c r="EWA72" s="15"/>
      <c r="EWB72" s="15"/>
      <c r="EWC72" s="15"/>
      <c r="EWD72" s="15"/>
      <c r="EWE72" s="15"/>
      <c r="EWF72" s="15"/>
      <c r="EWG72" s="15"/>
      <c r="EWH72" s="15"/>
      <c r="EWI72" s="15"/>
      <c r="EWJ72" s="15"/>
      <c r="EWK72" s="15"/>
      <c r="EWL72" s="15"/>
      <c r="EWM72" s="15"/>
      <c r="EWN72" s="15"/>
      <c r="EWO72" s="15"/>
      <c r="EWP72" s="15"/>
      <c r="EWQ72" s="15"/>
      <c r="EWR72" s="15"/>
      <c r="EWS72" s="15"/>
      <c r="EWT72" s="15"/>
      <c r="EWU72" s="15"/>
      <c r="EWV72" s="15"/>
      <c r="EWW72" s="15"/>
      <c r="EWX72" s="15"/>
      <c r="EWY72" s="15"/>
      <c r="EWZ72" s="15"/>
      <c r="EXA72" s="15"/>
      <c r="EXB72" s="15"/>
      <c r="EXC72" s="15"/>
      <c r="EXD72" s="15"/>
      <c r="EXE72" s="15"/>
      <c r="EXF72" s="15"/>
      <c r="EXG72" s="15"/>
      <c r="EXH72" s="15"/>
      <c r="EXI72" s="15"/>
      <c r="EXJ72" s="15"/>
      <c r="EXK72" s="15"/>
      <c r="EXL72" s="15"/>
      <c r="EXM72" s="15"/>
      <c r="EXN72" s="15"/>
      <c r="EXO72" s="15"/>
      <c r="EXP72" s="15"/>
      <c r="EXQ72" s="15"/>
      <c r="EXR72" s="15"/>
      <c r="EXS72" s="15"/>
      <c r="EXT72" s="15"/>
      <c r="EXU72" s="15"/>
      <c r="EXV72" s="15"/>
      <c r="EXW72" s="15"/>
      <c r="EXX72" s="15"/>
      <c r="EXY72" s="15"/>
      <c r="EXZ72" s="15"/>
      <c r="EYA72" s="15"/>
      <c r="EYB72" s="15"/>
      <c r="EYC72" s="15"/>
      <c r="EYD72" s="15"/>
      <c r="EYE72" s="15"/>
      <c r="EYF72" s="15"/>
      <c r="EYG72" s="15"/>
      <c r="EYH72" s="15"/>
      <c r="EYI72" s="15"/>
      <c r="EYJ72" s="15"/>
      <c r="EYK72" s="15"/>
      <c r="EYL72" s="15"/>
      <c r="EYM72" s="15"/>
      <c r="EYN72" s="15"/>
      <c r="EYO72" s="15"/>
      <c r="EYP72" s="15"/>
      <c r="EYQ72" s="15"/>
      <c r="EYR72" s="15"/>
      <c r="EYS72" s="15"/>
      <c r="EYT72" s="15"/>
      <c r="EYU72" s="15"/>
      <c r="EYV72" s="15"/>
      <c r="EYW72" s="15"/>
      <c r="EYX72" s="15"/>
      <c r="EYY72" s="15"/>
      <c r="EYZ72" s="15"/>
      <c r="EZA72" s="15"/>
      <c r="EZB72" s="15"/>
      <c r="EZC72" s="15"/>
      <c r="EZD72" s="15"/>
      <c r="EZE72" s="15"/>
      <c r="EZF72" s="15"/>
      <c r="EZG72" s="15"/>
      <c r="EZH72" s="15"/>
      <c r="EZI72" s="15"/>
      <c r="EZJ72" s="15"/>
      <c r="EZK72" s="15"/>
      <c r="EZL72" s="15"/>
      <c r="EZM72" s="15"/>
      <c r="EZN72" s="15"/>
      <c r="EZO72" s="15"/>
      <c r="EZP72" s="15"/>
      <c r="EZQ72" s="15"/>
      <c r="EZR72" s="15"/>
      <c r="EZS72" s="15"/>
      <c r="EZT72" s="15"/>
      <c r="EZU72" s="15"/>
      <c r="EZV72" s="15"/>
      <c r="EZW72" s="15"/>
      <c r="EZX72" s="15"/>
      <c r="EZY72" s="15"/>
      <c r="EZZ72" s="15"/>
      <c r="FAA72" s="15"/>
      <c r="FAB72" s="15"/>
      <c r="FAC72" s="15"/>
      <c r="FAD72" s="15"/>
      <c r="FAE72" s="15"/>
      <c r="FAF72" s="15"/>
      <c r="FAG72" s="15"/>
      <c r="FAH72" s="15"/>
      <c r="FAI72" s="15"/>
      <c r="FAJ72" s="15"/>
      <c r="FAK72" s="15"/>
      <c r="FAL72" s="15"/>
      <c r="FAM72" s="15"/>
      <c r="FAN72" s="15"/>
      <c r="FAO72" s="15"/>
      <c r="FAP72" s="15"/>
      <c r="FAQ72" s="15"/>
      <c r="FAR72" s="15"/>
      <c r="FAS72" s="15"/>
      <c r="FAT72" s="15"/>
      <c r="FAU72" s="15"/>
      <c r="FAV72" s="15"/>
      <c r="FAW72" s="15"/>
      <c r="FAX72" s="15"/>
      <c r="FAY72" s="15"/>
      <c r="FAZ72" s="15"/>
      <c r="FBA72" s="15"/>
      <c r="FBB72" s="15"/>
      <c r="FBC72" s="15"/>
      <c r="FBD72" s="15"/>
      <c r="FBE72" s="15"/>
      <c r="FBF72" s="15"/>
      <c r="FBG72" s="15"/>
      <c r="FBH72" s="15"/>
      <c r="FBI72" s="15"/>
      <c r="FBJ72" s="15"/>
      <c r="FBK72" s="15"/>
      <c r="FBL72" s="15"/>
      <c r="FBM72" s="15"/>
      <c r="FBN72" s="15"/>
      <c r="FBO72" s="15"/>
      <c r="FBP72" s="15"/>
      <c r="FBQ72" s="15"/>
      <c r="FBR72" s="15"/>
      <c r="FBS72" s="15"/>
      <c r="FBT72" s="15"/>
      <c r="FBU72" s="15"/>
      <c r="FBV72" s="15"/>
      <c r="FBW72" s="15"/>
      <c r="FBX72" s="15"/>
      <c r="FBY72" s="15"/>
      <c r="FBZ72" s="15"/>
      <c r="FCA72" s="15"/>
      <c r="FCB72" s="15"/>
      <c r="FCC72" s="15"/>
      <c r="FCD72" s="15"/>
      <c r="FCE72" s="15"/>
      <c r="FCF72" s="15"/>
      <c r="FCG72" s="15"/>
      <c r="FCH72" s="15"/>
      <c r="FCI72" s="15"/>
      <c r="FCJ72" s="15"/>
      <c r="FCK72" s="15"/>
      <c r="FCL72" s="15"/>
      <c r="FCM72" s="15"/>
      <c r="FCN72" s="15"/>
      <c r="FCO72" s="15"/>
      <c r="FCP72" s="15"/>
      <c r="FCQ72" s="15"/>
      <c r="FCR72" s="15"/>
      <c r="FCS72" s="15"/>
      <c r="FCT72" s="15"/>
      <c r="FCU72" s="15"/>
      <c r="FCV72" s="15"/>
      <c r="FCW72" s="15"/>
      <c r="FCX72" s="15"/>
      <c r="FCY72" s="15"/>
      <c r="FCZ72" s="15"/>
      <c r="FDA72" s="15"/>
      <c r="FDB72" s="15"/>
      <c r="FDC72" s="15"/>
      <c r="FDD72" s="15"/>
      <c r="FDE72" s="15"/>
      <c r="FDF72" s="15"/>
      <c r="FDG72" s="15"/>
      <c r="FDH72" s="15"/>
      <c r="FDI72" s="15"/>
      <c r="FDJ72" s="15"/>
      <c r="FDK72" s="15"/>
      <c r="FDL72" s="15"/>
      <c r="FDM72" s="15"/>
      <c r="FDN72" s="15"/>
      <c r="FDO72" s="15"/>
      <c r="FDP72" s="15"/>
      <c r="FDQ72" s="15"/>
      <c r="FDR72" s="15"/>
      <c r="FDS72" s="15"/>
      <c r="FDT72" s="15"/>
      <c r="FDU72" s="15"/>
      <c r="FDV72" s="15"/>
      <c r="FDW72" s="15"/>
      <c r="FDX72" s="15"/>
      <c r="FDY72" s="15"/>
      <c r="FDZ72" s="15"/>
      <c r="FEA72" s="15"/>
      <c r="FEB72" s="15"/>
      <c r="FEC72" s="15"/>
      <c r="FED72" s="15"/>
      <c r="FEE72" s="15"/>
      <c r="FEF72" s="15"/>
      <c r="FEG72" s="15"/>
      <c r="FEH72" s="15"/>
      <c r="FEI72" s="15"/>
      <c r="FEJ72" s="15"/>
      <c r="FEK72" s="15"/>
      <c r="FEL72" s="15"/>
      <c r="FEM72" s="15"/>
      <c r="FEN72" s="15"/>
      <c r="FEO72" s="15"/>
      <c r="FEP72" s="15"/>
      <c r="FEQ72" s="15"/>
      <c r="FER72" s="15"/>
      <c r="FES72" s="15"/>
      <c r="FET72" s="15"/>
      <c r="FEU72" s="15"/>
      <c r="FEV72" s="15"/>
      <c r="FEW72" s="15"/>
      <c r="FEX72" s="15"/>
      <c r="FEY72" s="15"/>
      <c r="FEZ72" s="15"/>
      <c r="FFA72" s="15"/>
      <c r="FFB72" s="15"/>
      <c r="FFC72" s="15"/>
      <c r="FFD72" s="15"/>
      <c r="FFE72" s="15"/>
      <c r="FFF72" s="15"/>
      <c r="FFG72" s="15"/>
      <c r="FFH72" s="15"/>
      <c r="FFI72" s="15"/>
      <c r="FFJ72" s="15"/>
      <c r="FFK72" s="15"/>
      <c r="FFL72" s="15"/>
      <c r="FFM72" s="15"/>
      <c r="FFN72" s="15"/>
      <c r="FFO72" s="15"/>
      <c r="FFP72" s="15"/>
      <c r="FFQ72" s="15"/>
      <c r="FFR72" s="15"/>
      <c r="FFS72" s="15"/>
      <c r="FFT72" s="15"/>
      <c r="FFU72" s="15"/>
      <c r="FFV72" s="15"/>
      <c r="FFW72" s="15"/>
      <c r="FFX72" s="15"/>
      <c r="FFY72" s="15"/>
      <c r="FFZ72" s="15"/>
      <c r="FGA72" s="15"/>
      <c r="FGB72" s="15"/>
      <c r="FGC72" s="15"/>
      <c r="FGD72" s="15"/>
      <c r="FGE72" s="15"/>
      <c r="FGF72" s="15"/>
      <c r="FGG72" s="15"/>
      <c r="FGH72" s="15"/>
      <c r="FGI72" s="15"/>
      <c r="FGJ72" s="15"/>
      <c r="FGK72" s="15"/>
      <c r="FGL72" s="15"/>
      <c r="FGM72" s="15"/>
      <c r="FGN72" s="15"/>
      <c r="FGO72" s="15"/>
      <c r="FGP72" s="15"/>
      <c r="FGQ72" s="15"/>
      <c r="FGR72" s="15"/>
      <c r="FGS72" s="15"/>
      <c r="FGT72" s="15"/>
      <c r="FGU72" s="15"/>
      <c r="FGV72" s="15"/>
      <c r="FGW72" s="15"/>
      <c r="FGX72" s="15"/>
      <c r="FGY72" s="15"/>
      <c r="FGZ72" s="15"/>
      <c r="FHA72" s="15"/>
      <c r="FHB72" s="15"/>
      <c r="FHC72" s="15"/>
      <c r="FHD72" s="15"/>
      <c r="FHE72" s="15"/>
      <c r="FHF72" s="15"/>
      <c r="FHG72" s="15"/>
      <c r="FHH72" s="15"/>
      <c r="FHI72" s="15"/>
      <c r="FHJ72" s="15"/>
      <c r="FHK72" s="15"/>
      <c r="FHL72" s="15"/>
      <c r="FHM72" s="15"/>
      <c r="FHN72" s="15"/>
      <c r="FHO72" s="15"/>
      <c r="FHP72" s="15"/>
      <c r="FHQ72" s="15"/>
      <c r="FHR72" s="15"/>
      <c r="FHS72" s="15"/>
      <c r="FHT72" s="15"/>
      <c r="FHU72" s="15"/>
      <c r="FHV72" s="15"/>
      <c r="FHW72" s="15"/>
      <c r="FHX72" s="15"/>
      <c r="FHY72" s="15"/>
      <c r="FHZ72" s="15"/>
      <c r="FIA72" s="15"/>
      <c r="FIB72" s="15"/>
      <c r="FIC72" s="15"/>
      <c r="FID72" s="15"/>
      <c r="FIE72" s="15"/>
      <c r="FIF72" s="15"/>
      <c r="FIG72" s="15"/>
      <c r="FIH72" s="15"/>
      <c r="FII72" s="15"/>
      <c r="FIJ72" s="15"/>
      <c r="FIK72" s="15"/>
      <c r="FIL72" s="15"/>
      <c r="FIM72" s="15"/>
      <c r="FIN72" s="15"/>
      <c r="FIO72" s="15"/>
      <c r="FIP72" s="15"/>
      <c r="FIQ72" s="15"/>
      <c r="FIR72" s="15"/>
      <c r="FIS72" s="15"/>
      <c r="FIT72" s="15"/>
      <c r="FIU72" s="15"/>
      <c r="FIV72" s="15"/>
      <c r="FIW72" s="15"/>
      <c r="FIX72" s="15"/>
      <c r="FIY72" s="15"/>
      <c r="FIZ72" s="15"/>
      <c r="FJA72" s="15"/>
      <c r="FJB72" s="15"/>
      <c r="FJC72" s="15"/>
      <c r="FJD72" s="15"/>
      <c r="FJE72" s="15"/>
      <c r="FJF72" s="15"/>
      <c r="FJG72" s="15"/>
      <c r="FJH72" s="15"/>
      <c r="FJI72" s="15"/>
      <c r="FJJ72" s="15"/>
      <c r="FJK72" s="15"/>
      <c r="FJL72" s="15"/>
      <c r="FJM72" s="15"/>
      <c r="FJN72" s="15"/>
      <c r="FJO72" s="15"/>
      <c r="FJP72" s="15"/>
      <c r="FJQ72" s="15"/>
      <c r="FJR72" s="15"/>
      <c r="FJS72" s="15"/>
      <c r="FJT72" s="15"/>
      <c r="FJU72" s="15"/>
      <c r="FJV72" s="15"/>
      <c r="FJW72" s="15"/>
      <c r="FJX72" s="15"/>
      <c r="FJY72" s="15"/>
      <c r="FJZ72" s="15"/>
      <c r="FKA72" s="15"/>
      <c r="FKB72" s="15"/>
      <c r="FKC72" s="15"/>
      <c r="FKD72" s="15"/>
      <c r="FKE72" s="15"/>
      <c r="FKF72" s="15"/>
      <c r="FKG72" s="15"/>
      <c r="FKH72" s="15"/>
      <c r="FKI72" s="15"/>
      <c r="FKJ72" s="15"/>
      <c r="FKK72" s="15"/>
      <c r="FKL72" s="15"/>
      <c r="FKM72" s="15"/>
      <c r="FKN72" s="15"/>
      <c r="FKO72" s="15"/>
      <c r="FKP72" s="15"/>
      <c r="FKQ72" s="15"/>
      <c r="FKR72" s="15"/>
      <c r="FKS72" s="15"/>
      <c r="FKT72" s="15"/>
      <c r="FKU72" s="15"/>
      <c r="FKV72" s="15"/>
      <c r="FKW72" s="15"/>
      <c r="FKX72" s="15"/>
      <c r="FKY72" s="15"/>
      <c r="FKZ72" s="15"/>
      <c r="FLA72" s="15"/>
      <c r="FLB72" s="15"/>
      <c r="FLC72" s="15"/>
      <c r="FLD72" s="15"/>
      <c r="FLE72" s="15"/>
      <c r="FLF72" s="15"/>
      <c r="FLG72" s="15"/>
      <c r="FLH72" s="15"/>
      <c r="FLI72" s="15"/>
      <c r="FLJ72" s="15"/>
      <c r="FLK72" s="15"/>
      <c r="FLL72" s="15"/>
      <c r="FLM72" s="15"/>
      <c r="FLN72" s="15"/>
      <c r="FLO72" s="15"/>
      <c r="FLP72" s="15"/>
      <c r="FLQ72" s="15"/>
      <c r="FLR72" s="15"/>
      <c r="FLS72" s="15"/>
      <c r="FLT72" s="15"/>
      <c r="FLU72" s="15"/>
      <c r="FLV72" s="15"/>
      <c r="FLW72" s="15"/>
      <c r="FLX72" s="15"/>
      <c r="FLY72" s="15"/>
      <c r="FLZ72" s="15"/>
      <c r="FMA72" s="15"/>
      <c r="FMB72" s="15"/>
      <c r="FMC72" s="15"/>
      <c r="FMD72" s="15"/>
      <c r="FME72" s="15"/>
      <c r="FMF72" s="15"/>
      <c r="FMG72" s="15"/>
      <c r="FMH72" s="15"/>
      <c r="FMI72" s="15"/>
      <c r="FMJ72" s="15"/>
      <c r="FMK72" s="15"/>
      <c r="FML72" s="15"/>
      <c r="FMM72" s="15"/>
      <c r="FMN72" s="15"/>
      <c r="FMO72" s="15"/>
      <c r="FMP72" s="15"/>
      <c r="FMQ72" s="15"/>
      <c r="FMR72" s="15"/>
      <c r="FMS72" s="15"/>
      <c r="FMT72" s="15"/>
      <c r="FMU72" s="15"/>
      <c r="FMV72" s="15"/>
      <c r="FMW72" s="15"/>
      <c r="FMX72" s="15"/>
      <c r="FMY72" s="15"/>
      <c r="FMZ72" s="15"/>
      <c r="FNA72" s="15"/>
      <c r="FNB72" s="15"/>
      <c r="FNC72" s="15"/>
      <c r="FND72" s="15"/>
      <c r="FNE72" s="15"/>
      <c r="FNF72" s="15"/>
      <c r="FNG72" s="15"/>
      <c r="FNH72" s="15"/>
      <c r="FNI72" s="15"/>
      <c r="FNJ72" s="15"/>
      <c r="FNK72" s="15"/>
      <c r="FNL72" s="15"/>
      <c r="FNM72" s="15"/>
      <c r="FNN72" s="15"/>
      <c r="FNO72" s="15"/>
      <c r="FNP72" s="15"/>
      <c r="FNQ72" s="15"/>
      <c r="FNR72" s="15"/>
      <c r="FNS72" s="15"/>
      <c r="FNT72" s="15"/>
      <c r="FNU72" s="15"/>
      <c r="FNV72" s="15"/>
      <c r="FNW72" s="15"/>
      <c r="FNX72" s="15"/>
      <c r="FNY72" s="15"/>
      <c r="FNZ72" s="15"/>
      <c r="FOA72" s="15"/>
      <c r="FOB72" s="15"/>
      <c r="FOC72" s="15"/>
      <c r="FOD72" s="15"/>
      <c r="FOE72" s="15"/>
      <c r="FOF72" s="15"/>
      <c r="FOG72" s="15"/>
      <c r="FOH72" s="15"/>
      <c r="FOI72" s="15"/>
      <c r="FOJ72" s="15"/>
      <c r="FOK72" s="15"/>
      <c r="FOL72" s="15"/>
      <c r="FOM72" s="15"/>
      <c r="FON72" s="15"/>
      <c r="FOO72" s="15"/>
      <c r="FOP72" s="15"/>
      <c r="FOQ72" s="15"/>
      <c r="FOR72" s="15"/>
      <c r="FOS72" s="15"/>
      <c r="FOT72" s="15"/>
      <c r="FOU72" s="15"/>
      <c r="FOV72" s="15"/>
      <c r="FOW72" s="15"/>
      <c r="FOX72" s="15"/>
      <c r="FOY72" s="15"/>
      <c r="FOZ72" s="15"/>
      <c r="FPA72" s="15"/>
      <c r="FPB72" s="15"/>
      <c r="FPC72" s="15"/>
      <c r="FPD72" s="15"/>
      <c r="FPE72" s="15"/>
      <c r="FPF72" s="15"/>
      <c r="FPG72" s="15"/>
      <c r="FPH72" s="15"/>
      <c r="FPI72" s="15"/>
      <c r="FPJ72" s="15"/>
      <c r="FPK72" s="15"/>
      <c r="FPL72" s="15"/>
      <c r="FPM72" s="15"/>
      <c r="FPN72" s="15"/>
      <c r="FPO72" s="15"/>
      <c r="FPP72" s="15"/>
      <c r="FPQ72" s="15"/>
      <c r="FPR72" s="15"/>
      <c r="FPS72" s="15"/>
      <c r="FPT72" s="15"/>
      <c r="FPU72" s="15"/>
      <c r="FPV72" s="15"/>
      <c r="FPW72" s="15"/>
      <c r="FPX72" s="15"/>
      <c r="FPY72" s="15"/>
      <c r="FPZ72" s="15"/>
      <c r="FQA72" s="15"/>
      <c r="FQB72" s="15"/>
      <c r="FQC72" s="15"/>
      <c r="FQD72" s="15"/>
      <c r="FQE72" s="15"/>
      <c r="FQF72" s="15"/>
      <c r="FQG72" s="15"/>
      <c r="FQH72" s="15"/>
      <c r="FQI72" s="15"/>
      <c r="FQJ72" s="15"/>
      <c r="FQK72" s="15"/>
      <c r="FQL72" s="15"/>
      <c r="FQM72" s="15"/>
      <c r="FQN72" s="15"/>
      <c r="FQO72" s="15"/>
      <c r="FQP72" s="15"/>
      <c r="FQQ72" s="15"/>
      <c r="FQR72" s="15"/>
      <c r="FQS72" s="15"/>
      <c r="FQT72" s="15"/>
      <c r="FQU72" s="15"/>
      <c r="FQV72" s="15"/>
      <c r="FQW72" s="15"/>
      <c r="FQX72" s="15"/>
      <c r="FQY72" s="15"/>
      <c r="FQZ72" s="15"/>
      <c r="FRA72" s="15"/>
      <c r="FRB72" s="15"/>
      <c r="FRC72" s="15"/>
      <c r="FRD72" s="15"/>
      <c r="FRE72" s="15"/>
      <c r="FRF72" s="15"/>
      <c r="FRG72" s="15"/>
      <c r="FRH72" s="15"/>
      <c r="FRI72" s="15"/>
      <c r="FRJ72" s="15"/>
      <c r="FRK72" s="15"/>
      <c r="FRL72" s="15"/>
      <c r="FRM72" s="15"/>
      <c r="FRN72" s="15"/>
      <c r="FRO72" s="15"/>
      <c r="FRP72" s="15"/>
      <c r="FRQ72" s="15"/>
      <c r="FRR72" s="15"/>
      <c r="FRS72" s="15"/>
      <c r="FRT72" s="15"/>
      <c r="FRU72" s="15"/>
      <c r="FRV72" s="15"/>
      <c r="FRW72" s="15"/>
      <c r="FRX72" s="15"/>
      <c r="FRY72" s="15"/>
      <c r="FRZ72" s="15"/>
      <c r="FSA72" s="15"/>
      <c r="FSB72" s="15"/>
      <c r="FSC72" s="15"/>
      <c r="FSD72" s="15"/>
      <c r="FSE72" s="15"/>
      <c r="FSF72" s="15"/>
      <c r="FSG72" s="15"/>
      <c r="FSH72" s="15"/>
      <c r="FSI72" s="15"/>
      <c r="FSJ72" s="15"/>
      <c r="FSK72" s="15"/>
      <c r="FSL72" s="15"/>
      <c r="FSM72" s="15"/>
      <c r="FSN72" s="15"/>
      <c r="FSO72" s="15"/>
      <c r="FSP72" s="15"/>
      <c r="FSQ72" s="15"/>
      <c r="FSR72" s="15"/>
      <c r="FSS72" s="15"/>
      <c r="FST72" s="15"/>
      <c r="FSU72" s="15"/>
      <c r="FSV72" s="15"/>
      <c r="FSW72" s="15"/>
      <c r="FSX72" s="15"/>
      <c r="FSY72" s="15"/>
      <c r="FSZ72" s="15"/>
      <c r="FTA72" s="15"/>
      <c r="FTB72" s="15"/>
      <c r="FTC72" s="15"/>
      <c r="FTD72" s="15"/>
      <c r="FTE72" s="15"/>
      <c r="FTF72" s="15"/>
      <c r="FTG72" s="15"/>
      <c r="FTH72" s="15"/>
      <c r="FTI72" s="15"/>
      <c r="FTJ72" s="15"/>
      <c r="FTK72" s="15"/>
      <c r="FTL72" s="15"/>
      <c r="FTM72" s="15"/>
      <c r="FTN72" s="15"/>
      <c r="FTO72" s="15"/>
      <c r="FTP72" s="15"/>
      <c r="FTQ72" s="15"/>
      <c r="FTR72" s="15"/>
      <c r="FTS72" s="15"/>
      <c r="FTT72" s="15"/>
      <c r="FTU72" s="15"/>
      <c r="FTV72" s="15"/>
      <c r="FTW72" s="15"/>
      <c r="FTX72" s="15"/>
      <c r="FTY72" s="15"/>
      <c r="FTZ72" s="15"/>
      <c r="FUA72" s="15"/>
      <c r="FUB72" s="15"/>
      <c r="FUC72" s="15"/>
      <c r="FUD72" s="15"/>
      <c r="FUE72" s="15"/>
      <c r="FUF72" s="15"/>
      <c r="FUG72" s="15"/>
      <c r="FUH72" s="15"/>
      <c r="FUI72" s="15"/>
      <c r="FUJ72" s="15"/>
      <c r="FUK72" s="15"/>
      <c r="FUL72" s="15"/>
      <c r="FUM72" s="15"/>
      <c r="FUN72" s="15"/>
      <c r="FUO72" s="15"/>
      <c r="FUP72" s="15"/>
      <c r="FUQ72" s="15"/>
      <c r="FUR72" s="15"/>
      <c r="FUS72" s="15"/>
      <c r="FUT72" s="15"/>
      <c r="FUU72" s="15"/>
      <c r="FUV72" s="15"/>
      <c r="FUW72" s="15"/>
      <c r="FUX72" s="15"/>
      <c r="FUY72" s="15"/>
      <c r="FUZ72" s="15"/>
      <c r="FVA72" s="15"/>
      <c r="FVB72" s="15"/>
      <c r="FVC72" s="15"/>
      <c r="FVD72" s="15"/>
      <c r="FVE72" s="15"/>
      <c r="FVF72" s="15"/>
      <c r="FVG72" s="15"/>
      <c r="FVH72" s="15"/>
      <c r="FVI72" s="15"/>
      <c r="FVJ72" s="15"/>
      <c r="FVK72" s="15"/>
      <c r="FVL72" s="15"/>
      <c r="FVM72" s="15"/>
      <c r="FVN72" s="15"/>
      <c r="FVO72" s="15"/>
      <c r="FVP72" s="15"/>
      <c r="FVQ72" s="15"/>
      <c r="FVR72" s="15"/>
      <c r="FVS72" s="15"/>
      <c r="FVT72" s="15"/>
      <c r="FVU72" s="15"/>
      <c r="FVV72" s="15"/>
      <c r="FVW72" s="15"/>
      <c r="FVX72" s="15"/>
      <c r="FVY72" s="15"/>
      <c r="FVZ72" s="15"/>
      <c r="FWA72" s="15"/>
      <c r="FWB72" s="15"/>
      <c r="FWC72" s="15"/>
      <c r="FWD72" s="15"/>
      <c r="FWE72" s="15"/>
      <c r="FWF72" s="15"/>
      <c r="FWG72" s="15"/>
      <c r="FWH72" s="15"/>
      <c r="FWI72" s="15"/>
      <c r="FWJ72" s="15"/>
      <c r="FWK72" s="15"/>
      <c r="FWL72" s="15"/>
      <c r="FWM72" s="15"/>
      <c r="FWN72" s="15"/>
      <c r="FWO72" s="15"/>
      <c r="FWP72" s="15"/>
      <c r="FWQ72" s="15"/>
      <c r="FWR72" s="15"/>
      <c r="FWS72" s="15"/>
      <c r="FWT72" s="15"/>
      <c r="FWU72" s="15"/>
      <c r="FWV72" s="15"/>
      <c r="FWW72" s="15"/>
      <c r="FWX72" s="15"/>
      <c r="FWY72" s="15"/>
      <c r="FWZ72" s="15"/>
      <c r="FXA72" s="15"/>
      <c r="FXB72" s="15"/>
      <c r="FXC72" s="15"/>
      <c r="FXD72" s="15"/>
      <c r="FXE72" s="15"/>
      <c r="FXF72" s="15"/>
      <c r="FXG72" s="15"/>
      <c r="FXH72" s="15"/>
      <c r="FXI72" s="15"/>
      <c r="FXJ72" s="15"/>
      <c r="FXK72" s="15"/>
      <c r="FXL72" s="15"/>
      <c r="FXM72" s="15"/>
      <c r="FXN72" s="15"/>
      <c r="FXO72" s="15"/>
      <c r="FXP72" s="15"/>
      <c r="FXQ72" s="15"/>
      <c r="FXR72" s="15"/>
      <c r="FXS72" s="15"/>
      <c r="FXT72" s="15"/>
      <c r="FXU72" s="15"/>
      <c r="FXV72" s="15"/>
      <c r="FXW72" s="15"/>
      <c r="FXX72" s="15"/>
      <c r="FXY72" s="15"/>
      <c r="FXZ72" s="15"/>
      <c r="FYA72" s="15"/>
      <c r="FYB72" s="15"/>
      <c r="FYC72" s="15"/>
      <c r="FYD72" s="15"/>
      <c r="FYE72" s="15"/>
      <c r="FYF72" s="15"/>
      <c r="FYG72" s="15"/>
      <c r="FYH72" s="15"/>
      <c r="FYI72" s="15"/>
      <c r="FYJ72" s="15"/>
      <c r="FYK72" s="15"/>
      <c r="FYL72" s="15"/>
      <c r="FYM72" s="15"/>
      <c r="FYN72" s="15"/>
      <c r="FYO72" s="15"/>
      <c r="FYP72" s="15"/>
      <c r="FYQ72" s="15"/>
      <c r="FYR72" s="15"/>
      <c r="FYS72" s="15"/>
      <c r="FYT72" s="15"/>
      <c r="FYU72" s="15"/>
      <c r="FYV72" s="15"/>
      <c r="FYW72" s="15"/>
      <c r="FYX72" s="15"/>
      <c r="FYY72" s="15"/>
      <c r="FYZ72" s="15"/>
      <c r="FZA72" s="15"/>
      <c r="FZB72" s="15"/>
      <c r="FZC72" s="15"/>
      <c r="FZD72" s="15"/>
      <c r="FZE72" s="15"/>
      <c r="FZF72" s="15"/>
      <c r="FZG72" s="15"/>
      <c r="FZH72" s="15"/>
      <c r="FZI72" s="15"/>
      <c r="FZJ72" s="15"/>
      <c r="FZK72" s="15"/>
      <c r="FZL72" s="15"/>
      <c r="FZM72" s="15"/>
      <c r="FZN72" s="15"/>
      <c r="FZO72" s="15"/>
      <c r="FZP72" s="15"/>
      <c r="FZQ72" s="15"/>
      <c r="FZR72" s="15"/>
      <c r="FZS72" s="15"/>
      <c r="FZT72" s="15"/>
      <c r="FZU72" s="15"/>
      <c r="FZV72" s="15"/>
      <c r="FZW72" s="15"/>
      <c r="FZX72" s="15"/>
      <c r="FZY72" s="15"/>
      <c r="FZZ72" s="15"/>
      <c r="GAA72" s="15"/>
      <c r="GAB72" s="15"/>
      <c r="GAC72" s="15"/>
      <c r="GAD72" s="15"/>
      <c r="GAE72" s="15"/>
      <c r="GAF72" s="15"/>
      <c r="GAG72" s="15"/>
      <c r="GAH72" s="15"/>
      <c r="GAI72" s="15"/>
      <c r="GAJ72" s="15"/>
      <c r="GAK72" s="15"/>
      <c r="GAL72" s="15"/>
      <c r="GAM72" s="15"/>
      <c r="GAN72" s="15"/>
      <c r="GAO72" s="15"/>
      <c r="GAP72" s="15"/>
      <c r="GAQ72" s="15"/>
      <c r="GAR72" s="15"/>
      <c r="GAS72" s="15"/>
      <c r="GAT72" s="15"/>
      <c r="GAU72" s="15"/>
      <c r="GAV72" s="15"/>
      <c r="GAW72" s="15"/>
      <c r="GAX72" s="15"/>
      <c r="GAY72" s="15"/>
      <c r="GAZ72" s="15"/>
      <c r="GBA72" s="15"/>
      <c r="GBB72" s="15"/>
      <c r="GBC72" s="15"/>
      <c r="GBD72" s="15"/>
      <c r="GBE72" s="15"/>
      <c r="GBF72" s="15"/>
      <c r="GBG72" s="15"/>
      <c r="GBH72" s="15"/>
      <c r="GBI72" s="15"/>
      <c r="GBJ72" s="15"/>
      <c r="GBK72" s="15"/>
      <c r="GBL72" s="15"/>
      <c r="GBM72" s="15"/>
      <c r="GBN72" s="15"/>
      <c r="GBO72" s="15"/>
      <c r="GBP72" s="15"/>
      <c r="GBQ72" s="15"/>
      <c r="GBR72" s="15"/>
      <c r="GBS72" s="15"/>
      <c r="GBT72" s="15"/>
      <c r="GBU72" s="15"/>
      <c r="GBV72" s="15"/>
      <c r="GBW72" s="15"/>
      <c r="GBX72" s="15"/>
      <c r="GBY72" s="15"/>
      <c r="GBZ72" s="15"/>
      <c r="GCA72" s="15"/>
      <c r="GCB72" s="15"/>
      <c r="GCC72" s="15"/>
      <c r="GCD72" s="15"/>
      <c r="GCE72" s="15"/>
      <c r="GCF72" s="15"/>
      <c r="GCG72" s="15"/>
      <c r="GCH72" s="15"/>
      <c r="GCI72" s="15"/>
      <c r="GCJ72" s="15"/>
      <c r="GCK72" s="15"/>
      <c r="GCL72" s="15"/>
      <c r="GCM72" s="15"/>
      <c r="GCN72" s="15"/>
      <c r="GCO72" s="15"/>
      <c r="GCP72" s="15"/>
      <c r="GCQ72" s="15"/>
      <c r="GCR72" s="15"/>
      <c r="GCS72" s="15"/>
      <c r="GCT72" s="15"/>
      <c r="GCU72" s="15"/>
      <c r="GCV72" s="15"/>
      <c r="GCW72" s="15"/>
      <c r="GCX72" s="15"/>
      <c r="GCY72" s="15"/>
      <c r="GCZ72" s="15"/>
      <c r="GDA72" s="15"/>
      <c r="GDB72" s="15"/>
      <c r="GDC72" s="15"/>
      <c r="GDD72" s="15"/>
      <c r="GDE72" s="15"/>
      <c r="GDF72" s="15"/>
      <c r="GDG72" s="15"/>
      <c r="GDH72" s="15"/>
      <c r="GDI72" s="15"/>
      <c r="GDJ72" s="15"/>
      <c r="GDK72" s="15"/>
      <c r="GDL72" s="15"/>
      <c r="GDM72" s="15"/>
      <c r="GDN72" s="15"/>
      <c r="GDO72" s="15"/>
      <c r="GDP72" s="15"/>
      <c r="GDQ72" s="15"/>
      <c r="GDR72" s="15"/>
      <c r="GDS72" s="15"/>
      <c r="GDT72" s="15"/>
      <c r="GDU72" s="15"/>
      <c r="GDV72" s="15"/>
      <c r="GDW72" s="15"/>
      <c r="GDX72" s="15"/>
      <c r="GDY72" s="15"/>
      <c r="GDZ72" s="15"/>
      <c r="GEA72" s="15"/>
      <c r="GEB72" s="15"/>
      <c r="GEC72" s="15"/>
      <c r="GED72" s="15"/>
      <c r="GEE72" s="15"/>
      <c r="GEF72" s="15"/>
      <c r="GEG72" s="15"/>
      <c r="GEH72" s="15"/>
      <c r="GEI72" s="15"/>
      <c r="GEJ72" s="15"/>
      <c r="GEK72" s="15"/>
      <c r="GEL72" s="15"/>
      <c r="GEM72" s="15"/>
      <c r="GEN72" s="15"/>
      <c r="GEO72" s="15"/>
      <c r="GEP72" s="15"/>
      <c r="GEQ72" s="15"/>
      <c r="GER72" s="15"/>
      <c r="GES72" s="15"/>
      <c r="GET72" s="15"/>
      <c r="GEU72" s="15"/>
      <c r="GEV72" s="15"/>
      <c r="GEW72" s="15"/>
      <c r="GEX72" s="15"/>
      <c r="GEY72" s="15"/>
      <c r="GEZ72" s="15"/>
      <c r="GFA72" s="15"/>
      <c r="GFB72" s="15"/>
      <c r="GFC72" s="15"/>
      <c r="GFD72" s="15"/>
      <c r="GFE72" s="15"/>
      <c r="GFF72" s="15"/>
      <c r="GFG72" s="15"/>
      <c r="GFH72" s="15"/>
      <c r="GFI72" s="15"/>
      <c r="GFJ72" s="15"/>
      <c r="GFK72" s="15"/>
      <c r="GFL72" s="15"/>
      <c r="GFM72" s="15"/>
      <c r="GFN72" s="15"/>
      <c r="GFO72" s="15"/>
      <c r="GFP72" s="15"/>
      <c r="GFQ72" s="15"/>
      <c r="GFR72" s="15"/>
      <c r="GFS72" s="15"/>
      <c r="GFT72" s="15"/>
      <c r="GFU72" s="15"/>
      <c r="GFV72" s="15"/>
      <c r="GFW72" s="15"/>
      <c r="GFX72" s="15"/>
      <c r="GFY72" s="15"/>
      <c r="GFZ72" s="15"/>
      <c r="GGA72" s="15"/>
      <c r="GGB72" s="15"/>
      <c r="GGC72" s="15"/>
      <c r="GGD72" s="15"/>
      <c r="GGE72" s="15"/>
      <c r="GGF72" s="15"/>
      <c r="GGG72" s="15"/>
      <c r="GGH72" s="15"/>
      <c r="GGI72" s="15"/>
      <c r="GGJ72" s="15"/>
      <c r="GGK72" s="15"/>
      <c r="GGL72" s="15"/>
      <c r="GGM72" s="15"/>
      <c r="GGN72" s="15"/>
      <c r="GGO72" s="15"/>
      <c r="GGP72" s="15"/>
      <c r="GGQ72" s="15"/>
      <c r="GGR72" s="15"/>
      <c r="GGS72" s="15"/>
      <c r="GGT72" s="15"/>
      <c r="GGU72" s="15"/>
      <c r="GGV72" s="15"/>
      <c r="GGW72" s="15"/>
      <c r="GGX72" s="15"/>
      <c r="GGY72" s="15"/>
      <c r="GGZ72" s="15"/>
      <c r="GHA72" s="15"/>
      <c r="GHB72" s="15"/>
      <c r="GHC72" s="15"/>
      <c r="GHD72" s="15"/>
      <c r="GHE72" s="15"/>
      <c r="GHF72" s="15"/>
      <c r="GHG72" s="15"/>
      <c r="GHH72" s="15"/>
      <c r="GHI72" s="15"/>
      <c r="GHJ72" s="15"/>
      <c r="GHK72" s="15"/>
      <c r="GHL72" s="15"/>
      <c r="GHM72" s="15"/>
      <c r="GHN72" s="15"/>
      <c r="GHO72" s="15"/>
      <c r="GHP72" s="15"/>
      <c r="GHQ72" s="15"/>
      <c r="GHR72" s="15"/>
      <c r="GHS72" s="15"/>
      <c r="GHT72" s="15"/>
      <c r="GHU72" s="15"/>
      <c r="GHV72" s="15"/>
      <c r="GHW72" s="15"/>
      <c r="GHX72" s="15"/>
      <c r="GHY72" s="15"/>
      <c r="GHZ72" s="15"/>
      <c r="GIA72" s="15"/>
      <c r="GIB72" s="15"/>
      <c r="GIC72" s="15"/>
      <c r="GID72" s="15"/>
      <c r="GIE72" s="15"/>
      <c r="GIF72" s="15"/>
      <c r="GIG72" s="15"/>
      <c r="GIH72" s="15"/>
      <c r="GII72" s="15"/>
      <c r="GIJ72" s="15"/>
      <c r="GIK72" s="15"/>
      <c r="GIL72" s="15"/>
      <c r="GIM72" s="15"/>
      <c r="GIN72" s="15"/>
      <c r="GIO72" s="15"/>
      <c r="GIP72" s="15"/>
      <c r="GIQ72" s="15"/>
      <c r="GIR72" s="15"/>
      <c r="GIS72" s="15"/>
      <c r="GIT72" s="15"/>
      <c r="GIU72" s="15"/>
      <c r="GIV72" s="15"/>
      <c r="GIW72" s="15"/>
      <c r="GIX72" s="15"/>
      <c r="GIY72" s="15"/>
      <c r="GIZ72" s="15"/>
      <c r="GJA72" s="15"/>
      <c r="GJB72" s="15"/>
      <c r="GJC72" s="15"/>
      <c r="GJD72" s="15"/>
      <c r="GJE72" s="15"/>
      <c r="GJF72" s="15"/>
      <c r="GJG72" s="15"/>
      <c r="GJH72" s="15"/>
      <c r="GJI72" s="15"/>
      <c r="GJJ72" s="15"/>
      <c r="GJK72" s="15"/>
      <c r="GJL72" s="15"/>
      <c r="GJM72" s="15"/>
      <c r="GJN72" s="15"/>
      <c r="GJO72" s="15"/>
      <c r="GJP72" s="15"/>
      <c r="GJQ72" s="15"/>
      <c r="GJR72" s="15"/>
      <c r="GJS72" s="15"/>
      <c r="GJT72" s="15"/>
      <c r="GJU72" s="15"/>
      <c r="GJV72" s="15"/>
      <c r="GJW72" s="15"/>
      <c r="GJX72" s="15"/>
      <c r="GJY72" s="15"/>
      <c r="GJZ72" s="15"/>
      <c r="GKA72" s="15"/>
      <c r="GKB72" s="15"/>
      <c r="GKC72" s="15"/>
      <c r="GKD72" s="15"/>
      <c r="GKE72" s="15"/>
      <c r="GKF72" s="15"/>
      <c r="GKG72" s="15"/>
      <c r="GKH72" s="15"/>
      <c r="GKI72" s="15"/>
      <c r="GKJ72" s="15"/>
      <c r="GKK72" s="15"/>
      <c r="GKL72" s="15"/>
      <c r="GKM72" s="15"/>
      <c r="GKN72" s="15"/>
      <c r="GKO72" s="15"/>
      <c r="GKP72" s="15"/>
      <c r="GKQ72" s="15"/>
      <c r="GKR72" s="15"/>
      <c r="GKS72" s="15"/>
      <c r="GKT72" s="15"/>
      <c r="GKU72" s="15"/>
      <c r="GKV72" s="15"/>
      <c r="GKW72" s="15"/>
      <c r="GKX72" s="15"/>
      <c r="GKY72" s="15"/>
      <c r="GKZ72" s="15"/>
      <c r="GLA72" s="15"/>
      <c r="GLB72" s="15"/>
      <c r="GLC72" s="15"/>
      <c r="GLD72" s="15"/>
      <c r="GLE72" s="15"/>
      <c r="GLF72" s="15"/>
      <c r="GLG72" s="15"/>
      <c r="GLH72" s="15"/>
      <c r="GLI72" s="15"/>
      <c r="GLJ72" s="15"/>
      <c r="GLK72" s="15"/>
      <c r="GLL72" s="15"/>
      <c r="GLM72" s="15"/>
      <c r="GLN72" s="15"/>
      <c r="GLO72" s="15"/>
      <c r="GLP72" s="15"/>
      <c r="GLQ72" s="15"/>
      <c r="GLR72" s="15"/>
      <c r="GLS72" s="15"/>
      <c r="GLT72" s="15"/>
      <c r="GLU72" s="15"/>
      <c r="GLV72" s="15"/>
      <c r="GLW72" s="15"/>
      <c r="GLX72" s="15"/>
      <c r="GLY72" s="15"/>
      <c r="GLZ72" s="15"/>
      <c r="GMA72" s="15"/>
      <c r="GMB72" s="15"/>
      <c r="GMC72" s="15"/>
      <c r="GMD72" s="15"/>
      <c r="GME72" s="15"/>
      <c r="GMF72" s="15"/>
      <c r="GMG72" s="15"/>
      <c r="GMH72" s="15"/>
      <c r="GMI72" s="15"/>
      <c r="GMJ72" s="15"/>
      <c r="GMK72" s="15"/>
      <c r="GML72" s="15"/>
      <c r="GMM72" s="15"/>
      <c r="GMN72" s="15"/>
      <c r="GMO72" s="15"/>
      <c r="GMP72" s="15"/>
      <c r="GMQ72" s="15"/>
      <c r="GMR72" s="15"/>
      <c r="GMS72" s="15"/>
      <c r="GMT72" s="15"/>
      <c r="GMU72" s="15"/>
      <c r="GMV72" s="15"/>
      <c r="GMW72" s="15"/>
      <c r="GMX72" s="15"/>
      <c r="GMY72" s="15"/>
      <c r="GMZ72" s="15"/>
      <c r="GNA72" s="15"/>
      <c r="GNB72" s="15"/>
      <c r="GNC72" s="15"/>
      <c r="GND72" s="15"/>
      <c r="GNE72" s="15"/>
      <c r="GNF72" s="15"/>
      <c r="GNG72" s="15"/>
      <c r="GNH72" s="15"/>
      <c r="GNI72" s="15"/>
      <c r="GNJ72" s="15"/>
      <c r="GNK72" s="15"/>
      <c r="GNL72" s="15"/>
      <c r="GNM72" s="15"/>
      <c r="GNN72" s="15"/>
      <c r="GNO72" s="15"/>
      <c r="GNP72" s="15"/>
      <c r="GNQ72" s="15"/>
      <c r="GNR72" s="15"/>
      <c r="GNS72" s="15"/>
      <c r="GNT72" s="15"/>
      <c r="GNU72" s="15"/>
      <c r="GNV72" s="15"/>
      <c r="GNW72" s="15"/>
      <c r="GNX72" s="15"/>
      <c r="GNY72" s="15"/>
      <c r="GNZ72" s="15"/>
      <c r="GOA72" s="15"/>
      <c r="GOB72" s="15"/>
      <c r="GOC72" s="15"/>
      <c r="GOD72" s="15"/>
      <c r="GOE72" s="15"/>
      <c r="GOF72" s="15"/>
      <c r="GOG72" s="15"/>
      <c r="GOH72" s="15"/>
      <c r="GOI72" s="15"/>
      <c r="GOJ72" s="15"/>
      <c r="GOK72" s="15"/>
      <c r="GOL72" s="15"/>
      <c r="GOM72" s="15"/>
      <c r="GON72" s="15"/>
      <c r="GOO72" s="15"/>
      <c r="GOP72" s="15"/>
      <c r="GOQ72" s="15"/>
      <c r="GOR72" s="15"/>
      <c r="GOS72" s="15"/>
      <c r="GOT72" s="15"/>
      <c r="GOU72" s="15"/>
      <c r="GOV72" s="15"/>
      <c r="GOW72" s="15"/>
      <c r="GOX72" s="15"/>
      <c r="GOY72" s="15"/>
      <c r="GOZ72" s="15"/>
      <c r="GPA72" s="15"/>
      <c r="GPB72" s="15"/>
      <c r="GPC72" s="15"/>
      <c r="GPD72" s="15"/>
      <c r="GPE72" s="15"/>
      <c r="GPF72" s="15"/>
      <c r="GPG72" s="15"/>
      <c r="GPH72" s="15"/>
      <c r="GPI72" s="15"/>
      <c r="GPJ72" s="15"/>
      <c r="GPK72" s="15"/>
      <c r="GPL72" s="15"/>
      <c r="GPM72" s="15"/>
      <c r="GPN72" s="15"/>
      <c r="GPO72" s="15"/>
      <c r="GPP72" s="15"/>
      <c r="GPQ72" s="15"/>
      <c r="GPR72" s="15"/>
      <c r="GPS72" s="15"/>
      <c r="GPT72" s="15"/>
      <c r="GPU72" s="15"/>
      <c r="GPV72" s="15"/>
      <c r="GPW72" s="15"/>
      <c r="GPX72" s="15"/>
      <c r="GPY72" s="15"/>
      <c r="GPZ72" s="15"/>
      <c r="GQA72" s="15"/>
      <c r="GQB72" s="15"/>
      <c r="GQC72" s="15"/>
      <c r="GQD72" s="15"/>
      <c r="GQE72" s="15"/>
      <c r="GQF72" s="15"/>
      <c r="GQG72" s="15"/>
      <c r="GQH72" s="15"/>
      <c r="GQI72" s="15"/>
      <c r="GQJ72" s="15"/>
      <c r="GQK72" s="15"/>
      <c r="GQL72" s="15"/>
      <c r="GQM72" s="15"/>
      <c r="GQN72" s="15"/>
      <c r="GQO72" s="15"/>
      <c r="GQP72" s="15"/>
      <c r="GQQ72" s="15"/>
      <c r="GQR72" s="15"/>
      <c r="GQS72" s="15"/>
      <c r="GQT72" s="15"/>
      <c r="GQU72" s="15"/>
      <c r="GQV72" s="15"/>
      <c r="GQW72" s="15"/>
      <c r="GQX72" s="15"/>
      <c r="GQY72" s="15"/>
      <c r="GQZ72" s="15"/>
      <c r="GRA72" s="15"/>
      <c r="GRB72" s="15"/>
      <c r="GRC72" s="15"/>
      <c r="GRD72" s="15"/>
      <c r="GRE72" s="15"/>
      <c r="GRF72" s="15"/>
      <c r="GRG72" s="15"/>
      <c r="GRH72" s="15"/>
      <c r="GRI72" s="15"/>
      <c r="GRJ72" s="15"/>
      <c r="GRK72" s="15"/>
      <c r="GRL72" s="15"/>
      <c r="GRM72" s="15"/>
      <c r="GRN72" s="15"/>
      <c r="GRO72" s="15"/>
      <c r="GRP72" s="15"/>
      <c r="GRQ72" s="15"/>
      <c r="GRR72" s="15"/>
      <c r="GRS72" s="15"/>
      <c r="GRT72" s="15"/>
      <c r="GRU72" s="15"/>
      <c r="GRV72" s="15"/>
      <c r="GRW72" s="15"/>
      <c r="GRX72" s="15"/>
      <c r="GRY72" s="15"/>
      <c r="GRZ72" s="15"/>
      <c r="GSA72" s="15"/>
      <c r="GSB72" s="15"/>
      <c r="GSC72" s="15"/>
      <c r="GSD72" s="15"/>
      <c r="GSE72" s="15"/>
      <c r="GSF72" s="15"/>
      <c r="GSG72" s="15"/>
      <c r="GSH72" s="15"/>
      <c r="GSI72" s="15"/>
      <c r="GSJ72" s="15"/>
      <c r="GSK72" s="15"/>
      <c r="GSL72" s="15"/>
      <c r="GSM72" s="15"/>
      <c r="GSN72" s="15"/>
      <c r="GSO72" s="15"/>
      <c r="GSP72" s="15"/>
      <c r="GSQ72" s="15"/>
      <c r="GSR72" s="15"/>
      <c r="GSS72" s="15"/>
      <c r="GST72" s="15"/>
      <c r="GSU72" s="15"/>
      <c r="GSV72" s="15"/>
      <c r="GSW72" s="15"/>
      <c r="GSX72" s="15"/>
      <c r="GSY72" s="15"/>
      <c r="GSZ72" s="15"/>
      <c r="GTA72" s="15"/>
      <c r="GTB72" s="15"/>
      <c r="GTC72" s="15"/>
      <c r="GTD72" s="15"/>
      <c r="GTE72" s="15"/>
      <c r="GTF72" s="15"/>
      <c r="GTG72" s="15"/>
      <c r="GTH72" s="15"/>
      <c r="GTI72" s="15"/>
      <c r="GTJ72" s="15"/>
      <c r="GTK72" s="15"/>
      <c r="GTL72" s="15"/>
      <c r="GTM72" s="15"/>
      <c r="GTN72" s="15"/>
      <c r="GTO72" s="15"/>
      <c r="GTP72" s="15"/>
      <c r="GTQ72" s="15"/>
      <c r="GTR72" s="15"/>
      <c r="GTS72" s="15"/>
      <c r="GTT72" s="15"/>
      <c r="GTU72" s="15"/>
      <c r="GTV72" s="15"/>
      <c r="GTW72" s="15"/>
      <c r="GTX72" s="15"/>
      <c r="GTY72" s="15"/>
      <c r="GTZ72" s="15"/>
      <c r="GUA72" s="15"/>
      <c r="GUB72" s="15"/>
      <c r="GUC72" s="15"/>
      <c r="GUD72" s="15"/>
      <c r="GUE72" s="15"/>
      <c r="GUF72" s="15"/>
      <c r="GUG72" s="15"/>
      <c r="GUH72" s="15"/>
      <c r="GUI72" s="15"/>
      <c r="GUJ72" s="15"/>
      <c r="GUK72" s="15"/>
      <c r="GUL72" s="15"/>
      <c r="GUM72" s="15"/>
      <c r="GUN72" s="15"/>
      <c r="GUO72" s="15"/>
      <c r="GUP72" s="15"/>
      <c r="GUQ72" s="15"/>
      <c r="GUR72" s="15"/>
      <c r="GUS72" s="15"/>
      <c r="GUT72" s="15"/>
      <c r="GUU72" s="15"/>
      <c r="GUV72" s="15"/>
      <c r="GUW72" s="15"/>
      <c r="GUX72" s="15"/>
      <c r="GUY72" s="15"/>
      <c r="GUZ72" s="15"/>
      <c r="GVA72" s="15"/>
      <c r="GVB72" s="15"/>
      <c r="GVC72" s="15"/>
      <c r="GVD72" s="15"/>
      <c r="GVE72" s="15"/>
      <c r="GVF72" s="15"/>
      <c r="GVG72" s="15"/>
      <c r="GVH72" s="15"/>
      <c r="GVI72" s="15"/>
      <c r="GVJ72" s="15"/>
      <c r="GVK72" s="15"/>
      <c r="GVL72" s="15"/>
      <c r="GVM72" s="15"/>
      <c r="GVN72" s="15"/>
      <c r="GVO72" s="15"/>
      <c r="GVP72" s="15"/>
      <c r="GVQ72" s="15"/>
      <c r="GVR72" s="15"/>
      <c r="GVS72" s="15"/>
      <c r="GVT72" s="15"/>
      <c r="GVU72" s="15"/>
      <c r="GVV72" s="15"/>
      <c r="GVW72" s="15"/>
      <c r="GVX72" s="15"/>
      <c r="GVY72" s="15"/>
      <c r="GVZ72" s="15"/>
      <c r="GWA72" s="15"/>
      <c r="GWB72" s="15"/>
      <c r="GWC72" s="15"/>
      <c r="GWD72" s="15"/>
      <c r="GWE72" s="15"/>
      <c r="GWF72" s="15"/>
      <c r="GWG72" s="15"/>
      <c r="GWH72" s="15"/>
      <c r="GWI72" s="15"/>
      <c r="GWJ72" s="15"/>
      <c r="GWK72" s="15"/>
      <c r="GWL72" s="15"/>
      <c r="GWM72" s="15"/>
      <c r="GWN72" s="15"/>
      <c r="GWO72" s="15"/>
      <c r="GWP72" s="15"/>
      <c r="GWQ72" s="15"/>
      <c r="GWR72" s="15"/>
      <c r="GWS72" s="15"/>
      <c r="GWT72" s="15"/>
      <c r="GWU72" s="15"/>
      <c r="GWV72" s="15"/>
      <c r="GWW72" s="15"/>
      <c r="GWX72" s="15"/>
      <c r="GWY72" s="15"/>
      <c r="GWZ72" s="15"/>
      <c r="GXA72" s="15"/>
      <c r="GXB72" s="15"/>
      <c r="GXC72" s="15"/>
      <c r="GXD72" s="15"/>
      <c r="GXE72" s="15"/>
      <c r="GXF72" s="15"/>
      <c r="GXG72" s="15"/>
      <c r="GXH72" s="15"/>
      <c r="GXI72" s="15"/>
      <c r="GXJ72" s="15"/>
      <c r="GXK72" s="15"/>
      <c r="GXL72" s="15"/>
      <c r="GXM72" s="15"/>
      <c r="GXN72" s="15"/>
      <c r="GXO72" s="15"/>
      <c r="GXP72" s="15"/>
      <c r="GXQ72" s="15"/>
      <c r="GXR72" s="15"/>
      <c r="GXS72" s="15"/>
      <c r="GXT72" s="15"/>
      <c r="GXU72" s="15"/>
      <c r="GXV72" s="15"/>
      <c r="GXW72" s="15"/>
      <c r="GXX72" s="15"/>
      <c r="GXY72" s="15"/>
      <c r="GXZ72" s="15"/>
      <c r="GYA72" s="15"/>
      <c r="GYB72" s="15"/>
      <c r="GYC72" s="15"/>
      <c r="GYD72" s="15"/>
      <c r="GYE72" s="15"/>
      <c r="GYF72" s="15"/>
      <c r="GYG72" s="15"/>
      <c r="GYH72" s="15"/>
      <c r="GYI72" s="15"/>
      <c r="GYJ72" s="15"/>
      <c r="GYK72" s="15"/>
      <c r="GYL72" s="15"/>
      <c r="GYM72" s="15"/>
      <c r="GYN72" s="15"/>
      <c r="GYO72" s="15"/>
      <c r="GYP72" s="15"/>
      <c r="GYQ72" s="15"/>
      <c r="GYR72" s="15"/>
      <c r="GYS72" s="15"/>
      <c r="GYT72" s="15"/>
      <c r="GYU72" s="15"/>
      <c r="GYV72" s="15"/>
      <c r="GYW72" s="15"/>
      <c r="GYX72" s="15"/>
      <c r="GYY72" s="15"/>
      <c r="GYZ72" s="15"/>
      <c r="GZA72" s="15"/>
      <c r="GZB72" s="15"/>
      <c r="GZC72" s="15"/>
      <c r="GZD72" s="15"/>
      <c r="GZE72" s="15"/>
      <c r="GZF72" s="15"/>
      <c r="GZG72" s="15"/>
      <c r="GZH72" s="15"/>
      <c r="GZI72" s="15"/>
      <c r="GZJ72" s="15"/>
      <c r="GZK72" s="15"/>
      <c r="GZL72" s="15"/>
      <c r="GZM72" s="15"/>
      <c r="GZN72" s="15"/>
      <c r="GZO72" s="15"/>
      <c r="GZP72" s="15"/>
      <c r="GZQ72" s="15"/>
      <c r="GZR72" s="15"/>
      <c r="GZS72" s="15"/>
      <c r="GZT72" s="15"/>
      <c r="GZU72" s="15"/>
      <c r="GZV72" s="15"/>
      <c r="GZW72" s="15"/>
      <c r="GZX72" s="15"/>
      <c r="GZY72" s="15"/>
      <c r="GZZ72" s="15"/>
      <c r="HAA72" s="15"/>
      <c r="HAB72" s="15"/>
      <c r="HAC72" s="15"/>
      <c r="HAD72" s="15"/>
      <c r="HAE72" s="15"/>
      <c r="HAF72" s="15"/>
      <c r="HAG72" s="15"/>
      <c r="HAH72" s="15"/>
      <c r="HAI72" s="15"/>
      <c r="HAJ72" s="15"/>
      <c r="HAK72" s="15"/>
      <c r="HAL72" s="15"/>
      <c r="HAM72" s="15"/>
      <c r="HAN72" s="15"/>
      <c r="HAO72" s="15"/>
      <c r="HAP72" s="15"/>
      <c r="HAQ72" s="15"/>
      <c r="HAR72" s="15"/>
      <c r="HAS72" s="15"/>
      <c r="HAT72" s="15"/>
      <c r="HAU72" s="15"/>
      <c r="HAV72" s="15"/>
      <c r="HAW72" s="15"/>
      <c r="HAX72" s="15"/>
      <c r="HAY72" s="15"/>
      <c r="HAZ72" s="15"/>
      <c r="HBA72" s="15"/>
      <c r="HBB72" s="15"/>
      <c r="HBC72" s="15"/>
      <c r="HBD72" s="15"/>
      <c r="HBE72" s="15"/>
      <c r="HBF72" s="15"/>
      <c r="HBG72" s="15"/>
      <c r="HBH72" s="15"/>
      <c r="HBI72" s="15"/>
      <c r="HBJ72" s="15"/>
      <c r="HBK72" s="15"/>
      <c r="HBL72" s="15"/>
      <c r="HBM72" s="15"/>
      <c r="HBN72" s="15"/>
      <c r="HBO72" s="15"/>
      <c r="HBP72" s="15"/>
      <c r="HBQ72" s="15"/>
      <c r="HBR72" s="15"/>
      <c r="HBS72" s="15"/>
      <c r="HBT72" s="15"/>
      <c r="HBU72" s="15"/>
      <c r="HBV72" s="15"/>
      <c r="HBW72" s="15"/>
      <c r="HBX72" s="15"/>
      <c r="HBY72" s="15"/>
      <c r="HBZ72" s="15"/>
      <c r="HCA72" s="15"/>
      <c r="HCB72" s="15"/>
      <c r="HCC72" s="15"/>
      <c r="HCD72" s="15"/>
      <c r="HCE72" s="15"/>
      <c r="HCF72" s="15"/>
      <c r="HCG72" s="15"/>
      <c r="HCH72" s="15"/>
      <c r="HCI72" s="15"/>
      <c r="HCJ72" s="15"/>
      <c r="HCK72" s="15"/>
      <c r="HCL72" s="15"/>
      <c r="HCM72" s="15"/>
      <c r="HCN72" s="15"/>
      <c r="HCO72" s="15"/>
      <c r="HCP72" s="15"/>
      <c r="HCQ72" s="15"/>
      <c r="HCR72" s="15"/>
      <c r="HCS72" s="15"/>
      <c r="HCT72" s="15"/>
      <c r="HCU72" s="15"/>
      <c r="HCV72" s="15"/>
      <c r="HCW72" s="15"/>
      <c r="HCX72" s="15"/>
      <c r="HCY72" s="15"/>
      <c r="HCZ72" s="15"/>
      <c r="HDA72" s="15"/>
      <c r="HDB72" s="15"/>
      <c r="HDC72" s="15"/>
      <c r="HDD72" s="15"/>
      <c r="HDE72" s="15"/>
      <c r="HDF72" s="15"/>
      <c r="HDG72" s="15"/>
      <c r="HDH72" s="15"/>
      <c r="HDI72" s="15"/>
      <c r="HDJ72" s="15"/>
      <c r="HDK72" s="15"/>
      <c r="HDL72" s="15"/>
      <c r="HDM72" s="15"/>
      <c r="HDN72" s="15"/>
      <c r="HDO72" s="15"/>
      <c r="HDP72" s="15"/>
      <c r="HDQ72" s="15"/>
      <c r="HDR72" s="15"/>
      <c r="HDS72" s="15"/>
      <c r="HDT72" s="15"/>
      <c r="HDU72" s="15"/>
      <c r="HDV72" s="15"/>
      <c r="HDW72" s="15"/>
      <c r="HDX72" s="15"/>
      <c r="HDY72" s="15"/>
      <c r="HDZ72" s="15"/>
      <c r="HEA72" s="15"/>
      <c r="HEB72" s="15"/>
      <c r="HEC72" s="15"/>
      <c r="HED72" s="15"/>
      <c r="HEE72" s="15"/>
      <c r="HEF72" s="15"/>
      <c r="HEG72" s="15"/>
      <c r="HEH72" s="15"/>
      <c r="HEI72" s="15"/>
      <c r="HEJ72" s="15"/>
      <c r="HEK72" s="15"/>
      <c r="HEL72" s="15"/>
      <c r="HEM72" s="15"/>
      <c r="HEN72" s="15"/>
      <c r="HEO72" s="15"/>
      <c r="HEP72" s="15"/>
      <c r="HEQ72" s="15"/>
      <c r="HER72" s="15"/>
      <c r="HES72" s="15"/>
      <c r="HET72" s="15"/>
      <c r="HEU72" s="15"/>
      <c r="HEV72" s="15"/>
      <c r="HEW72" s="15"/>
      <c r="HEX72" s="15"/>
      <c r="HEY72" s="15"/>
      <c r="HEZ72" s="15"/>
      <c r="HFA72" s="15"/>
      <c r="HFB72" s="15"/>
      <c r="HFC72" s="15"/>
      <c r="HFD72" s="15"/>
      <c r="HFE72" s="15"/>
      <c r="HFF72" s="15"/>
      <c r="HFG72" s="15"/>
      <c r="HFH72" s="15"/>
      <c r="HFI72" s="15"/>
      <c r="HFJ72" s="15"/>
      <c r="HFK72" s="15"/>
      <c r="HFL72" s="15"/>
      <c r="HFM72" s="15"/>
      <c r="HFN72" s="15"/>
      <c r="HFO72" s="15"/>
      <c r="HFP72" s="15"/>
      <c r="HFQ72" s="15"/>
      <c r="HFR72" s="15"/>
      <c r="HFS72" s="15"/>
      <c r="HFT72" s="15"/>
      <c r="HFU72" s="15"/>
      <c r="HFV72" s="15"/>
      <c r="HFW72" s="15"/>
      <c r="HFX72" s="15"/>
      <c r="HFY72" s="15"/>
      <c r="HFZ72" s="15"/>
      <c r="HGA72" s="15"/>
      <c r="HGB72" s="15"/>
      <c r="HGC72" s="15"/>
      <c r="HGD72" s="15"/>
      <c r="HGE72" s="15"/>
      <c r="HGF72" s="15"/>
      <c r="HGG72" s="15"/>
      <c r="HGH72" s="15"/>
      <c r="HGI72" s="15"/>
      <c r="HGJ72" s="15"/>
      <c r="HGK72" s="15"/>
      <c r="HGL72" s="15"/>
      <c r="HGM72" s="15"/>
      <c r="HGN72" s="15"/>
      <c r="HGO72" s="15"/>
      <c r="HGP72" s="15"/>
      <c r="HGQ72" s="15"/>
      <c r="HGR72" s="15"/>
      <c r="HGS72" s="15"/>
      <c r="HGT72" s="15"/>
      <c r="HGU72" s="15"/>
      <c r="HGV72" s="15"/>
      <c r="HGW72" s="15"/>
      <c r="HGX72" s="15"/>
      <c r="HGY72" s="15"/>
      <c r="HGZ72" s="15"/>
      <c r="HHA72" s="15"/>
      <c r="HHB72" s="15"/>
      <c r="HHC72" s="15"/>
      <c r="HHD72" s="15"/>
      <c r="HHE72" s="15"/>
      <c r="HHF72" s="15"/>
      <c r="HHG72" s="15"/>
      <c r="HHH72" s="15"/>
      <c r="HHI72" s="15"/>
      <c r="HHJ72" s="15"/>
      <c r="HHK72" s="15"/>
      <c r="HHL72" s="15"/>
      <c r="HHM72" s="15"/>
      <c r="HHN72" s="15"/>
      <c r="HHO72" s="15"/>
      <c r="HHP72" s="15"/>
      <c r="HHQ72" s="15"/>
      <c r="HHR72" s="15"/>
      <c r="HHS72" s="15"/>
      <c r="HHT72" s="15"/>
      <c r="HHU72" s="15"/>
      <c r="HHV72" s="15"/>
      <c r="HHW72" s="15"/>
      <c r="HHX72" s="15"/>
      <c r="HHY72" s="15"/>
      <c r="HHZ72" s="15"/>
      <c r="HIA72" s="15"/>
      <c r="HIB72" s="15"/>
      <c r="HIC72" s="15"/>
      <c r="HID72" s="15"/>
      <c r="HIE72" s="15"/>
      <c r="HIF72" s="15"/>
      <c r="HIG72" s="15"/>
      <c r="HIH72" s="15"/>
      <c r="HII72" s="15"/>
      <c r="HIJ72" s="15"/>
      <c r="HIK72" s="15"/>
      <c r="HIL72" s="15"/>
      <c r="HIM72" s="15"/>
      <c r="HIN72" s="15"/>
      <c r="HIO72" s="15"/>
      <c r="HIP72" s="15"/>
      <c r="HIQ72" s="15"/>
      <c r="HIR72" s="15"/>
      <c r="HIS72" s="15"/>
      <c r="HIT72" s="15"/>
      <c r="HIU72" s="15"/>
      <c r="HIV72" s="15"/>
      <c r="HIW72" s="15"/>
      <c r="HIX72" s="15"/>
      <c r="HIY72" s="15"/>
      <c r="HIZ72" s="15"/>
      <c r="HJA72" s="15"/>
      <c r="HJB72" s="15"/>
      <c r="HJC72" s="15"/>
      <c r="HJD72" s="15"/>
      <c r="HJE72" s="15"/>
      <c r="HJF72" s="15"/>
      <c r="HJG72" s="15"/>
      <c r="HJH72" s="15"/>
      <c r="HJI72" s="15"/>
      <c r="HJJ72" s="15"/>
      <c r="HJK72" s="15"/>
      <c r="HJL72" s="15"/>
      <c r="HJM72" s="15"/>
      <c r="HJN72" s="15"/>
      <c r="HJO72" s="15"/>
      <c r="HJP72" s="15"/>
      <c r="HJQ72" s="15"/>
      <c r="HJR72" s="15"/>
      <c r="HJS72" s="15"/>
      <c r="HJT72" s="15"/>
      <c r="HJU72" s="15"/>
      <c r="HJV72" s="15"/>
      <c r="HJW72" s="15"/>
      <c r="HJX72" s="15"/>
      <c r="HJY72" s="15"/>
      <c r="HJZ72" s="15"/>
      <c r="HKA72" s="15"/>
      <c r="HKB72" s="15"/>
      <c r="HKC72" s="15"/>
      <c r="HKD72" s="15"/>
      <c r="HKE72" s="15"/>
      <c r="HKF72" s="15"/>
      <c r="HKG72" s="15"/>
      <c r="HKH72" s="15"/>
      <c r="HKI72" s="15"/>
      <c r="HKJ72" s="15"/>
      <c r="HKK72" s="15"/>
      <c r="HKL72" s="15"/>
      <c r="HKM72" s="15"/>
      <c r="HKN72" s="15"/>
      <c r="HKO72" s="15"/>
      <c r="HKP72" s="15"/>
      <c r="HKQ72" s="15"/>
      <c r="HKR72" s="15"/>
      <c r="HKS72" s="15"/>
      <c r="HKT72" s="15"/>
      <c r="HKU72" s="15"/>
      <c r="HKV72" s="15"/>
      <c r="HKW72" s="15"/>
      <c r="HKX72" s="15"/>
      <c r="HKY72" s="15"/>
      <c r="HKZ72" s="15"/>
      <c r="HLA72" s="15"/>
      <c r="HLB72" s="15"/>
      <c r="HLC72" s="15"/>
      <c r="HLD72" s="15"/>
      <c r="HLE72" s="15"/>
      <c r="HLF72" s="15"/>
      <c r="HLG72" s="15"/>
      <c r="HLH72" s="15"/>
      <c r="HLI72" s="15"/>
      <c r="HLJ72" s="15"/>
      <c r="HLK72" s="15"/>
      <c r="HLL72" s="15"/>
      <c r="HLM72" s="15"/>
      <c r="HLN72" s="15"/>
      <c r="HLO72" s="15"/>
      <c r="HLP72" s="15"/>
      <c r="HLQ72" s="15"/>
      <c r="HLR72" s="15"/>
      <c r="HLS72" s="15"/>
      <c r="HLT72" s="15"/>
      <c r="HLU72" s="15"/>
      <c r="HLV72" s="15"/>
      <c r="HLW72" s="15"/>
      <c r="HLX72" s="15"/>
      <c r="HLY72" s="15"/>
      <c r="HLZ72" s="15"/>
      <c r="HMA72" s="15"/>
      <c r="HMB72" s="15"/>
      <c r="HMC72" s="15"/>
      <c r="HMD72" s="15"/>
      <c r="HME72" s="15"/>
      <c r="HMF72" s="15"/>
      <c r="HMG72" s="15"/>
      <c r="HMH72" s="15"/>
      <c r="HMI72" s="15"/>
      <c r="HMJ72" s="15"/>
      <c r="HMK72" s="15"/>
      <c r="HML72" s="15"/>
      <c r="HMM72" s="15"/>
      <c r="HMN72" s="15"/>
      <c r="HMO72" s="15"/>
      <c r="HMP72" s="15"/>
      <c r="HMQ72" s="15"/>
      <c r="HMR72" s="15"/>
      <c r="HMS72" s="15"/>
      <c r="HMT72" s="15"/>
      <c r="HMU72" s="15"/>
      <c r="HMV72" s="15"/>
      <c r="HMW72" s="15"/>
      <c r="HMX72" s="15"/>
      <c r="HMY72" s="15"/>
      <c r="HMZ72" s="15"/>
      <c r="HNA72" s="15"/>
      <c r="HNB72" s="15"/>
      <c r="HNC72" s="15"/>
      <c r="HND72" s="15"/>
      <c r="HNE72" s="15"/>
      <c r="HNF72" s="15"/>
      <c r="HNG72" s="15"/>
      <c r="HNH72" s="15"/>
      <c r="HNI72" s="15"/>
      <c r="HNJ72" s="15"/>
      <c r="HNK72" s="15"/>
      <c r="HNL72" s="15"/>
      <c r="HNM72" s="15"/>
      <c r="HNN72" s="15"/>
      <c r="HNO72" s="15"/>
      <c r="HNP72" s="15"/>
      <c r="HNQ72" s="15"/>
      <c r="HNR72" s="15"/>
      <c r="HNS72" s="15"/>
      <c r="HNT72" s="15"/>
      <c r="HNU72" s="15"/>
      <c r="HNV72" s="15"/>
      <c r="HNW72" s="15"/>
      <c r="HNX72" s="15"/>
      <c r="HNY72" s="15"/>
      <c r="HNZ72" s="15"/>
      <c r="HOA72" s="15"/>
      <c r="HOB72" s="15"/>
      <c r="HOC72" s="15"/>
      <c r="HOD72" s="15"/>
      <c r="HOE72" s="15"/>
      <c r="HOF72" s="15"/>
      <c r="HOG72" s="15"/>
      <c r="HOH72" s="15"/>
      <c r="HOI72" s="15"/>
      <c r="HOJ72" s="15"/>
      <c r="HOK72" s="15"/>
      <c r="HOL72" s="15"/>
      <c r="HOM72" s="15"/>
      <c r="HON72" s="15"/>
      <c r="HOO72" s="15"/>
      <c r="HOP72" s="15"/>
      <c r="HOQ72" s="15"/>
      <c r="HOR72" s="15"/>
      <c r="HOS72" s="15"/>
      <c r="HOT72" s="15"/>
      <c r="HOU72" s="15"/>
      <c r="HOV72" s="15"/>
      <c r="HOW72" s="15"/>
      <c r="HOX72" s="15"/>
      <c r="HOY72" s="15"/>
      <c r="HOZ72" s="15"/>
      <c r="HPA72" s="15"/>
      <c r="HPB72" s="15"/>
      <c r="HPC72" s="15"/>
      <c r="HPD72" s="15"/>
      <c r="HPE72" s="15"/>
      <c r="HPF72" s="15"/>
      <c r="HPG72" s="15"/>
      <c r="HPH72" s="15"/>
      <c r="HPI72" s="15"/>
      <c r="HPJ72" s="15"/>
      <c r="HPK72" s="15"/>
      <c r="HPL72" s="15"/>
      <c r="HPM72" s="15"/>
      <c r="HPN72" s="15"/>
      <c r="HPO72" s="15"/>
      <c r="HPP72" s="15"/>
      <c r="HPQ72" s="15"/>
      <c r="HPR72" s="15"/>
      <c r="HPS72" s="15"/>
      <c r="HPT72" s="15"/>
      <c r="HPU72" s="15"/>
      <c r="HPV72" s="15"/>
      <c r="HPW72" s="15"/>
      <c r="HPX72" s="15"/>
      <c r="HPY72" s="15"/>
      <c r="HPZ72" s="15"/>
      <c r="HQA72" s="15"/>
      <c r="HQB72" s="15"/>
      <c r="HQC72" s="15"/>
      <c r="HQD72" s="15"/>
      <c r="HQE72" s="15"/>
      <c r="HQF72" s="15"/>
      <c r="HQG72" s="15"/>
      <c r="HQH72" s="15"/>
      <c r="HQI72" s="15"/>
      <c r="HQJ72" s="15"/>
      <c r="HQK72" s="15"/>
      <c r="HQL72" s="15"/>
      <c r="HQM72" s="15"/>
      <c r="HQN72" s="15"/>
      <c r="HQO72" s="15"/>
      <c r="HQP72" s="15"/>
      <c r="HQQ72" s="15"/>
      <c r="HQR72" s="15"/>
      <c r="HQS72" s="15"/>
      <c r="HQT72" s="15"/>
      <c r="HQU72" s="15"/>
      <c r="HQV72" s="15"/>
      <c r="HQW72" s="15"/>
      <c r="HQX72" s="15"/>
      <c r="HQY72" s="15"/>
      <c r="HQZ72" s="15"/>
      <c r="HRA72" s="15"/>
      <c r="HRB72" s="15"/>
      <c r="HRC72" s="15"/>
      <c r="HRD72" s="15"/>
      <c r="HRE72" s="15"/>
      <c r="HRF72" s="15"/>
      <c r="HRG72" s="15"/>
      <c r="HRH72" s="15"/>
      <c r="HRI72" s="15"/>
      <c r="HRJ72" s="15"/>
      <c r="HRK72" s="15"/>
      <c r="HRL72" s="15"/>
      <c r="HRM72" s="15"/>
      <c r="HRN72" s="15"/>
      <c r="HRO72" s="15"/>
      <c r="HRP72" s="15"/>
      <c r="HRQ72" s="15"/>
      <c r="HRR72" s="15"/>
      <c r="HRS72" s="15"/>
      <c r="HRT72" s="15"/>
      <c r="HRU72" s="15"/>
      <c r="HRV72" s="15"/>
      <c r="HRW72" s="15"/>
      <c r="HRX72" s="15"/>
      <c r="HRY72" s="15"/>
      <c r="HRZ72" s="15"/>
      <c r="HSA72" s="15"/>
      <c r="HSB72" s="15"/>
      <c r="HSC72" s="15"/>
      <c r="HSD72" s="15"/>
      <c r="HSE72" s="15"/>
      <c r="HSF72" s="15"/>
      <c r="HSG72" s="15"/>
      <c r="HSH72" s="15"/>
      <c r="HSI72" s="15"/>
      <c r="HSJ72" s="15"/>
      <c r="HSK72" s="15"/>
      <c r="HSL72" s="15"/>
      <c r="HSM72" s="15"/>
      <c r="HSN72" s="15"/>
      <c r="HSO72" s="15"/>
      <c r="HSP72" s="15"/>
      <c r="HSQ72" s="15"/>
      <c r="HSR72" s="15"/>
      <c r="HSS72" s="15"/>
      <c r="HST72" s="15"/>
      <c r="HSU72" s="15"/>
      <c r="HSV72" s="15"/>
      <c r="HSW72" s="15"/>
      <c r="HSX72" s="15"/>
      <c r="HSY72" s="15"/>
      <c r="HSZ72" s="15"/>
      <c r="HTA72" s="15"/>
      <c r="HTB72" s="15"/>
      <c r="HTC72" s="15"/>
      <c r="HTD72" s="15"/>
      <c r="HTE72" s="15"/>
      <c r="HTF72" s="15"/>
      <c r="HTG72" s="15"/>
      <c r="HTH72" s="15"/>
      <c r="HTI72" s="15"/>
      <c r="HTJ72" s="15"/>
      <c r="HTK72" s="15"/>
      <c r="HTL72" s="15"/>
      <c r="HTM72" s="15"/>
      <c r="HTN72" s="15"/>
      <c r="HTO72" s="15"/>
      <c r="HTP72" s="15"/>
      <c r="HTQ72" s="15"/>
      <c r="HTR72" s="15"/>
      <c r="HTS72" s="15"/>
      <c r="HTT72" s="15"/>
      <c r="HTU72" s="15"/>
      <c r="HTV72" s="15"/>
      <c r="HTW72" s="15"/>
      <c r="HTX72" s="15"/>
      <c r="HTY72" s="15"/>
      <c r="HTZ72" s="15"/>
      <c r="HUA72" s="15"/>
      <c r="HUB72" s="15"/>
      <c r="HUC72" s="15"/>
      <c r="HUD72" s="15"/>
      <c r="HUE72" s="15"/>
      <c r="HUF72" s="15"/>
      <c r="HUG72" s="15"/>
      <c r="HUH72" s="15"/>
      <c r="HUI72" s="15"/>
      <c r="HUJ72" s="15"/>
      <c r="HUK72" s="15"/>
      <c r="HUL72" s="15"/>
      <c r="HUM72" s="15"/>
      <c r="HUN72" s="15"/>
      <c r="HUO72" s="15"/>
      <c r="HUP72" s="15"/>
      <c r="HUQ72" s="15"/>
      <c r="HUR72" s="15"/>
      <c r="HUS72" s="15"/>
      <c r="HUT72" s="15"/>
      <c r="HUU72" s="15"/>
      <c r="HUV72" s="15"/>
      <c r="HUW72" s="15"/>
      <c r="HUX72" s="15"/>
      <c r="HUY72" s="15"/>
      <c r="HUZ72" s="15"/>
      <c r="HVA72" s="15"/>
      <c r="HVB72" s="15"/>
      <c r="HVC72" s="15"/>
      <c r="HVD72" s="15"/>
      <c r="HVE72" s="15"/>
      <c r="HVF72" s="15"/>
      <c r="HVG72" s="15"/>
      <c r="HVH72" s="15"/>
      <c r="HVI72" s="15"/>
      <c r="HVJ72" s="15"/>
      <c r="HVK72" s="15"/>
      <c r="HVL72" s="15"/>
      <c r="HVM72" s="15"/>
      <c r="HVN72" s="15"/>
      <c r="HVO72" s="15"/>
      <c r="HVP72" s="15"/>
      <c r="HVQ72" s="15"/>
      <c r="HVR72" s="15"/>
      <c r="HVS72" s="15"/>
      <c r="HVT72" s="15"/>
      <c r="HVU72" s="15"/>
      <c r="HVV72" s="15"/>
      <c r="HVW72" s="15"/>
      <c r="HVX72" s="15"/>
      <c r="HVY72" s="15"/>
      <c r="HVZ72" s="15"/>
      <c r="HWA72" s="15"/>
      <c r="HWB72" s="15"/>
      <c r="HWC72" s="15"/>
      <c r="HWD72" s="15"/>
      <c r="HWE72" s="15"/>
      <c r="HWF72" s="15"/>
      <c r="HWG72" s="15"/>
      <c r="HWH72" s="15"/>
      <c r="HWI72" s="15"/>
      <c r="HWJ72" s="15"/>
      <c r="HWK72" s="15"/>
      <c r="HWL72" s="15"/>
      <c r="HWM72" s="15"/>
      <c r="HWN72" s="15"/>
      <c r="HWO72" s="15"/>
      <c r="HWP72" s="15"/>
      <c r="HWQ72" s="15"/>
      <c r="HWR72" s="15"/>
      <c r="HWS72" s="15"/>
      <c r="HWT72" s="15"/>
      <c r="HWU72" s="15"/>
      <c r="HWV72" s="15"/>
      <c r="HWW72" s="15"/>
      <c r="HWX72" s="15"/>
      <c r="HWY72" s="15"/>
      <c r="HWZ72" s="15"/>
      <c r="HXA72" s="15"/>
      <c r="HXB72" s="15"/>
      <c r="HXC72" s="15"/>
      <c r="HXD72" s="15"/>
      <c r="HXE72" s="15"/>
      <c r="HXF72" s="15"/>
      <c r="HXG72" s="15"/>
      <c r="HXH72" s="15"/>
      <c r="HXI72" s="15"/>
      <c r="HXJ72" s="15"/>
      <c r="HXK72" s="15"/>
      <c r="HXL72" s="15"/>
      <c r="HXM72" s="15"/>
      <c r="HXN72" s="15"/>
      <c r="HXO72" s="15"/>
      <c r="HXP72" s="15"/>
      <c r="HXQ72" s="15"/>
      <c r="HXR72" s="15"/>
      <c r="HXS72" s="15"/>
      <c r="HXT72" s="15"/>
      <c r="HXU72" s="15"/>
      <c r="HXV72" s="15"/>
      <c r="HXW72" s="15"/>
      <c r="HXX72" s="15"/>
      <c r="HXY72" s="15"/>
      <c r="HXZ72" s="15"/>
      <c r="HYA72" s="15"/>
      <c r="HYB72" s="15"/>
      <c r="HYC72" s="15"/>
      <c r="HYD72" s="15"/>
      <c r="HYE72" s="15"/>
      <c r="HYF72" s="15"/>
      <c r="HYG72" s="15"/>
      <c r="HYH72" s="15"/>
      <c r="HYI72" s="15"/>
      <c r="HYJ72" s="15"/>
      <c r="HYK72" s="15"/>
      <c r="HYL72" s="15"/>
      <c r="HYM72" s="15"/>
      <c r="HYN72" s="15"/>
      <c r="HYO72" s="15"/>
      <c r="HYP72" s="15"/>
      <c r="HYQ72" s="15"/>
      <c r="HYR72" s="15"/>
      <c r="HYS72" s="15"/>
      <c r="HYT72" s="15"/>
      <c r="HYU72" s="15"/>
      <c r="HYV72" s="15"/>
      <c r="HYW72" s="15"/>
      <c r="HYX72" s="15"/>
      <c r="HYY72" s="15"/>
      <c r="HYZ72" s="15"/>
      <c r="HZA72" s="15"/>
      <c r="HZB72" s="15"/>
      <c r="HZC72" s="15"/>
      <c r="HZD72" s="15"/>
      <c r="HZE72" s="15"/>
      <c r="HZF72" s="15"/>
      <c r="HZG72" s="15"/>
      <c r="HZH72" s="15"/>
      <c r="HZI72" s="15"/>
      <c r="HZJ72" s="15"/>
      <c r="HZK72" s="15"/>
      <c r="HZL72" s="15"/>
      <c r="HZM72" s="15"/>
      <c r="HZN72" s="15"/>
      <c r="HZO72" s="15"/>
      <c r="HZP72" s="15"/>
      <c r="HZQ72" s="15"/>
      <c r="HZR72" s="15"/>
      <c r="HZS72" s="15"/>
      <c r="HZT72" s="15"/>
      <c r="HZU72" s="15"/>
      <c r="HZV72" s="15"/>
      <c r="HZW72" s="15"/>
      <c r="HZX72" s="15"/>
      <c r="HZY72" s="15"/>
      <c r="HZZ72" s="15"/>
      <c r="IAA72" s="15"/>
      <c r="IAB72" s="15"/>
      <c r="IAC72" s="15"/>
      <c r="IAD72" s="15"/>
      <c r="IAE72" s="15"/>
      <c r="IAF72" s="15"/>
      <c r="IAG72" s="15"/>
      <c r="IAH72" s="15"/>
      <c r="IAI72" s="15"/>
      <c r="IAJ72" s="15"/>
      <c r="IAK72" s="15"/>
      <c r="IAL72" s="15"/>
      <c r="IAM72" s="15"/>
      <c r="IAN72" s="15"/>
      <c r="IAO72" s="15"/>
      <c r="IAP72" s="15"/>
      <c r="IAQ72" s="15"/>
      <c r="IAR72" s="15"/>
      <c r="IAS72" s="15"/>
      <c r="IAT72" s="15"/>
      <c r="IAU72" s="15"/>
      <c r="IAV72" s="15"/>
      <c r="IAW72" s="15"/>
      <c r="IAX72" s="15"/>
      <c r="IAY72" s="15"/>
      <c r="IAZ72" s="15"/>
      <c r="IBA72" s="15"/>
      <c r="IBB72" s="15"/>
      <c r="IBC72" s="15"/>
      <c r="IBD72" s="15"/>
      <c r="IBE72" s="15"/>
      <c r="IBF72" s="15"/>
      <c r="IBG72" s="15"/>
      <c r="IBH72" s="15"/>
      <c r="IBI72" s="15"/>
      <c r="IBJ72" s="15"/>
      <c r="IBK72" s="15"/>
      <c r="IBL72" s="15"/>
      <c r="IBM72" s="15"/>
      <c r="IBN72" s="15"/>
      <c r="IBO72" s="15"/>
      <c r="IBP72" s="15"/>
      <c r="IBQ72" s="15"/>
      <c r="IBR72" s="15"/>
      <c r="IBS72" s="15"/>
      <c r="IBT72" s="15"/>
      <c r="IBU72" s="15"/>
      <c r="IBV72" s="15"/>
      <c r="IBW72" s="15"/>
      <c r="IBX72" s="15"/>
      <c r="IBY72" s="15"/>
      <c r="IBZ72" s="15"/>
      <c r="ICA72" s="15"/>
      <c r="ICB72" s="15"/>
      <c r="ICC72" s="15"/>
      <c r="ICD72" s="15"/>
      <c r="ICE72" s="15"/>
      <c r="ICF72" s="15"/>
      <c r="ICG72" s="15"/>
      <c r="ICH72" s="15"/>
      <c r="ICI72" s="15"/>
      <c r="ICJ72" s="15"/>
      <c r="ICK72" s="15"/>
      <c r="ICL72" s="15"/>
      <c r="ICM72" s="15"/>
      <c r="ICN72" s="15"/>
      <c r="ICO72" s="15"/>
      <c r="ICP72" s="15"/>
      <c r="ICQ72" s="15"/>
      <c r="ICR72" s="15"/>
      <c r="ICS72" s="15"/>
      <c r="ICT72" s="15"/>
      <c r="ICU72" s="15"/>
      <c r="ICV72" s="15"/>
      <c r="ICW72" s="15"/>
      <c r="ICX72" s="15"/>
      <c r="ICY72" s="15"/>
      <c r="ICZ72" s="15"/>
      <c r="IDA72" s="15"/>
      <c r="IDB72" s="15"/>
      <c r="IDC72" s="15"/>
      <c r="IDD72" s="15"/>
      <c r="IDE72" s="15"/>
      <c r="IDF72" s="15"/>
      <c r="IDG72" s="15"/>
      <c r="IDH72" s="15"/>
      <c r="IDI72" s="15"/>
      <c r="IDJ72" s="15"/>
      <c r="IDK72" s="15"/>
      <c r="IDL72" s="15"/>
      <c r="IDM72" s="15"/>
      <c r="IDN72" s="15"/>
      <c r="IDO72" s="15"/>
      <c r="IDP72" s="15"/>
      <c r="IDQ72" s="15"/>
      <c r="IDR72" s="15"/>
      <c r="IDS72" s="15"/>
      <c r="IDT72" s="15"/>
      <c r="IDU72" s="15"/>
      <c r="IDV72" s="15"/>
      <c r="IDW72" s="15"/>
      <c r="IDX72" s="15"/>
      <c r="IDY72" s="15"/>
      <c r="IDZ72" s="15"/>
      <c r="IEA72" s="15"/>
      <c r="IEB72" s="15"/>
      <c r="IEC72" s="15"/>
      <c r="IED72" s="15"/>
      <c r="IEE72" s="15"/>
      <c r="IEF72" s="15"/>
      <c r="IEG72" s="15"/>
      <c r="IEH72" s="15"/>
      <c r="IEI72" s="15"/>
      <c r="IEJ72" s="15"/>
      <c r="IEK72" s="15"/>
      <c r="IEL72" s="15"/>
      <c r="IEM72" s="15"/>
      <c r="IEN72" s="15"/>
      <c r="IEO72" s="15"/>
      <c r="IEP72" s="15"/>
      <c r="IEQ72" s="15"/>
      <c r="IER72" s="15"/>
      <c r="IES72" s="15"/>
      <c r="IET72" s="15"/>
      <c r="IEU72" s="15"/>
      <c r="IEV72" s="15"/>
      <c r="IEW72" s="15"/>
      <c r="IEX72" s="15"/>
      <c r="IEY72" s="15"/>
      <c r="IEZ72" s="15"/>
      <c r="IFA72" s="15"/>
      <c r="IFB72" s="15"/>
      <c r="IFC72" s="15"/>
      <c r="IFD72" s="15"/>
      <c r="IFE72" s="15"/>
      <c r="IFF72" s="15"/>
      <c r="IFG72" s="15"/>
      <c r="IFH72" s="15"/>
      <c r="IFI72" s="15"/>
      <c r="IFJ72" s="15"/>
      <c r="IFK72" s="15"/>
      <c r="IFL72" s="15"/>
      <c r="IFM72" s="15"/>
      <c r="IFN72" s="15"/>
      <c r="IFO72" s="15"/>
      <c r="IFP72" s="15"/>
      <c r="IFQ72" s="15"/>
      <c r="IFR72" s="15"/>
      <c r="IFS72" s="15"/>
      <c r="IFT72" s="15"/>
      <c r="IFU72" s="15"/>
      <c r="IFV72" s="15"/>
      <c r="IFW72" s="15"/>
      <c r="IFX72" s="15"/>
      <c r="IFY72" s="15"/>
      <c r="IFZ72" s="15"/>
      <c r="IGA72" s="15"/>
      <c r="IGB72" s="15"/>
      <c r="IGC72" s="15"/>
      <c r="IGD72" s="15"/>
      <c r="IGE72" s="15"/>
      <c r="IGF72" s="15"/>
      <c r="IGG72" s="15"/>
      <c r="IGH72" s="15"/>
      <c r="IGI72" s="15"/>
      <c r="IGJ72" s="15"/>
      <c r="IGK72" s="15"/>
      <c r="IGL72" s="15"/>
      <c r="IGM72" s="15"/>
      <c r="IGN72" s="15"/>
      <c r="IGO72" s="15"/>
      <c r="IGP72" s="15"/>
      <c r="IGQ72" s="15"/>
      <c r="IGR72" s="15"/>
      <c r="IGS72" s="15"/>
      <c r="IGT72" s="15"/>
      <c r="IGU72" s="15"/>
      <c r="IGV72" s="15"/>
      <c r="IGW72" s="15"/>
      <c r="IGX72" s="15"/>
      <c r="IGY72" s="15"/>
      <c r="IGZ72" s="15"/>
      <c r="IHA72" s="15"/>
      <c r="IHB72" s="15"/>
      <c r="IHC72" s="15"/>
      <c r="IHD72" s="15"/>
      <c r="IHE72" s="15"/>
      <c r="IHF72" s="15"/>
      <c r="IHG72" s="15"/>
      <c r="IHH72" s="15"/>
      <c r="IHI72" s="15"/>
      <c r="IHJ72" s="15"/>
      <c r="IHK72" s="15"/>
      <c r="IHL72" s="15"/>
      <c r="IHM72" s="15"/>
      <c r="IHN72" s="15"/>
      <c r="IHO72" s="15"/>
      <c r="IHP72" s="15"/>
      <c r="IHQ72" s="15"/>
      <c r="IHR72" s="15"/>
      <c r="IHS72" s="15"/>
      <c r="IHT72" s="15"/>
      <c r="IHU72" s="15"/>
      <c r="IHV72" s="15"/>
      <c r="IHW72" s="15"/>
      <c r="IHX72" s="15"/>
      <c r="IHY72" s="15"/>
      <c r="IHZ72" s="15"/>
      <c r="IIA72" s="15"/>
      <c r="IIB72" s="15"/>
      <c r="IIC72" s="15"/>
      <c r="IID72" s="15"/>
      <c r="IIE72" s="15"/>
      <c r="IIF72" s="15"/>
      <c r="IIG72" s="15"/>
      <c r="IIH72" s="15"/>
      <c r="III72" s="15"/>
      <c r="IIJ72" s="15"/>
      <c r="IIK72" s="15"/>
      <c r="IIL72" s="15"/>
      <c r="IIM72" s="15"/>
      <c r="IIN72" s="15"/>
      <c r="IIO72" s="15"/>
      <c r="IIP72" s="15"/>
      <c r="IIQ72" s="15"/>
      <c r="IIR72" s="15"/>
      <c r="IIS72" s="15"/>
      <c r="IIT72" s="15"/>
      <c r="IIU72" s="15"/>
      <c r="IIV72" s="15"/>
      <c r="IIW72" s="15"/>
      <c r="IIX72" s="15"/>
      <c r="IIY72" s="15"/>
      <c r="IIZ72" s="15"/>
      <c r="IJA72" s="15"/>
      <c r="IJB72" s="15"/>
      <c r="IJC72" s="15"/>
      <c r="IJD72" s="15"/>
      <c r="IJE72" s="15"/>
      <c r="IJF72" s="15"/>
      <c r="IJG72" s="15"/>
      <c r="IJH72" s="15"/>
      <c r="IJI72" s="15"/>
      <c r="IJJ72" s="15"/>
      <c r="IJK72" s="15"/>
      <c r="IJL72" s="15"/>
      <c r="IJM72" s="15"/>
      <c r="IJN72" s="15"/>
      <c r="IJO72" s="15"/>
      <c r="IJP72" s="15"/>
      <c r="IJQ72" s="15"/>
      <c r="IJR72" s="15"/>
      <c r="IJS72" s="15"/>
      <c r="IJT72" s="15"/>
      <c r="IJU72" s="15"/>
      <c r="IJV72" s="15"/>
      <c r="IJW72" s="15"/>
      <c r="IJX72" s="15"/>
      <c r="IJY72" s="15"/>
      <c r="IJZ72" s="15"/>
      <c r="IKA72" s="15"/>
      <c r="IKB72" s="15"/>
      <c r="IKC72" s="15"/>
      <c r="IKD72" s="15"/>
      <c r="IKE72" s="15"/>
      <c r="IKF72" s="15"/>
      <c r="IKG72" s="15"/>
      <c r="IKH72" s="15"/>
      <c r="IKI72" s="15"/>
      <c r="IKJ72" s="15"/>
      <c r="IKK72" s="15"/>
      <c r="IKL72" s="15"/>
      <c r="IKM72" s="15"/>
      <c r="IKN72" s="15"/>
      <c r="IKO72" s="15"/>
      <c r="IKP72" s="15"/>
      <c r="IKQ72" s="15"/>
      <c r="IKR72" s="15"/>
      <c r="IKS72" s="15"/>
      <c r="IKT72" s="15"/>
      <c r="IKU72" s="15"/>
      <c r="IKV72" s="15"/>
      <c r="IKW72" s="15"/>
      <c r="IKX72" s="15"/>
      <c r="IKY72" s="15"/>
      <c r="IKZ72" s="15"/>
      <c r="ILA72" s="15"/>
      <c r="ILB72" s="15"/>
      <c r="ILC72" s="15"/>
      <c r="ILD72" s="15"/>
      <c r="ILE72" s="15"/>
      <c r="ILF72" s="15"/>
      <c r="ILG72" s="15"/>
      <c r="ILH72" s="15"/>
      <c r="ILI72" s="15"/>
      <c r="ILJ72" s="15"/>
      <c r="ILK72" s="15"/>
      <c r="ILL72" s="15"/>
      <c r="ILM72" s="15"/>
      <c r="ILN72" s="15"/>
      <c r="ILO72" s="15"/>
      <c r="ILP72" s="15"/>
      <c r="ILQ72" s="15"/>
      <c r="ILR72" s="15"/>
      <c r="ILS72" s="15"/>
      <c r="ILT72" s="15"/>
      <c r="ILU72" s="15"/>
      <c r="ILV72" s="15"/>
      <c r="ILW72" s="15"/>
      <c r="ILX72" s="15"/>
      <c r="ILY72" s="15"/>
      <c r="ILZ72" s="15"/>
      <c r="IMA72" s="15"/>
      <c r="IMB72" s="15"/>
      <c r="IMC72" s="15"/>
      <c r="IMD72" s="15"/>
      <c r="IME72" s="15"/>
      <c r="IMF72" s="15"/>
      <c r="IMG72" s="15"/>
      <c r="IMH72" s="15"/>
      <c r="IMI72" s="15"/>
      <c r="IMJ72" s="15"/>
      <c r="IMK72" s="15"/>
      <c r="IML72" s="15"/>
      <c r="IMM72" s="15"/>
      <c r="IMN72" s="15"/>
      <c r="IMO72" s="15"/>
      <c r="IMP72" s="15"/>
      <c r="IMQ72" s="15"/>
      <c r="IMR72" s="15"/>
      <c r="IMS72" s="15"/>
      <c r="IMT72" s="15"/>
      <c r="IMU72" s="15"/>
      <c r="IMV72" s="15"/>
      <c r="IMW72" s="15"/>
      <c r="IMX72" s="15"/>
      <c r="IMY72" s="15"/>
      <c r="IMZ72" s="15"/>
      <c r="INA72" s="15"/>
      <c r="INB72" s="15"/>
      <c r="INC72" s="15"/>
      <c r="IND72" s="15"/>
      <c r="INE72" s="15"/>
      <c r="INF72" s="15"/>
      <c r="ING72" s="15"/>
      <c r="INH72" s="15"/>
      <c r="INI72" s="15"/>
      <c r="INJ72" s="15"/>
      <c r="INK72" s="15"/>
      <c r="INL72" s="15"/>
      <c r="INM72" s="15"/>
      <c r="INN72" s="15"/>
      <c r="INO72" s="15"/>
      <c r="INP72" s="15"/>
      <c r="INQ72" s="15"/>
      <c r="INR72" s="15"/>
      <c r="INS72" s="15"/>
      <c r="INT72" s="15"/>
      <c r="INU72" s="15"/>
      <c r="INV72" s="15"/>
      <c r="INW72" s="15"/>
      <c r="INX72" s="15"/>
      <c r="INY72" s="15"/>
      <c r="INZ72" s="15"/>
      <c r="IOA72" s="15"/>
      <c r="IOB72" s="15"/>
      <c r="IOC72" s="15"/>
      <c r="IOD72" s="15"/>
      <c r="IOE72" s="15"/>
      <c r="IOF72" s="15"/>
      <c r="IOG72" s="15"/>
      <c r="IOH72" s="15"/>
      <c r="IOI72" s="15"/>
      <c r="IOJ72" s="15"/>
      <c r="IOK72" s="15"/>
      <c r="IOL72" s="15"/>
      <c r="IOM72" s="15"/>
      <c r="ION72" s="15"/>
      <c r="IOO72" s="15"/>
      <c r="IOP72" s="15"/>
      <c r="IOQ72" s="15"/>
      <c r="IOR72" s="15"/>
      <c r="IOS72" s="15"/>
      <c r="IOT72" s="15"/>
      <c r="IOU72" s="15"/>
      <c r="IOV72" s="15"/>
      <c r="IOW72" s="15"/>
      <c r="IOX72" s="15"/>
      <c r="IOY72" s="15"/>
      <c r="IOZ72" s="15"/>
      <c r="IPA72" s="15"/>
      <c r="IPB72" s="15"/>
      <c r="IPC72" s="15"/>
      <c r="IPD72" s="15"/>
      <c r="IPE72" s="15"/>
      <c r="IPF72" s="15"/>
      <c r="IPG72" s="15"/>
      <c r="IPH72" s="15"/>
      <c r="IPI72" s="15"/>
      <c r="IPJ72" s="15"/>
      <c r="IPK72" s="15"/>
      <c r="IPL72" s="15"/>
      <c r="IPM72" s="15"/>
      <c r="IPN72" s="15"/>
      <c r="IPO72" s="15"/>
      <c r="IPP72" s="15"/>
      <c r="IPQ72" s="15"/>
      <c r="IPR72" s="15"/>
      <c r="IPS72" s="15"/>
      <c r="IPT72" s="15"/>
      <c r="IPU72" s="15"/>
      <c r="IPV72" s="15"/>
      <c r="IPW72" s="15"/>
      <c r="IPX72" s="15"/>
      <c r="IPY72" s="15"/>
      <c r="IPZ72" s="15"/>
      <c r="IQA72" s="15"/>
      <c r="IQB72" s="15"/>
      <c r="IQC72" s="15"/>
      <c r="IQD72" s="15"/>
      <c r="IQE72" s="15"/>
      <c r="IQF72" s="15"/>
      <c r="IQG72" s="15"/>
      <c r="IQH72" s="15"/>
      <c r="IQI72" s="15"/>
      <c r="IQJ72" s="15"/>
      <c r="IQK72" s="15"/>
      <c r="IQL72" s="15"/>
      <c r="IQM72" s="15"/>
      <c r="IQN72" s="15"/>
      <c r="IQO72" s="15"/>
      <c r="IQP72" s="15"/>
      <c r="IQQ72" s="15"/>
      <c r="IQR72" s="15"/>
      <c r="IQS72" s="15"/>
      <c r="IQT72" s="15"/>
      <c r="IQU72" s="15"/>
      <c r="IQV72" s="15"/>
      <c r="IQW72" s="15"/>
      <c r="IQX72" s="15"/>
      <c r="IQY72" s="15"/>
      <c r="IQZ72" s="15"/>
      <c r="IRA72" s="15"/>
      <c r="IRB72" s="15"/>
      <c r="IRC72" s="15"/>
      <c r="IRD72" s="15"/>
      <c r="IRE72" s="15"/>
      <c r="IRF72" s="15"/>
      <c r="IRG72" s="15"/>
      <c r="IRH72" s="15"/>
      <c r="IRI72" s="15"/>
      <c r="IRJ72" s="15"/>
      <c r="IRK72" s="15"/>
      <c r="IRL72" s="15"/>
      <c r="IRM72" s="15"/>
      <c r="IRN72" s="15"/>
      <c r="IRO72" s="15"/>
      <c r="IRP72" s="15"/>
      <c r="IRQ72" s="15"/>
      <c r="IRR72" s="15"/>
      <c r="IRS72" s="15"/>
      <c r="IRT72" s="15"/>
      <c r="IRU72" s="15"/>
      <c r="IRV72" s="15"/>
      <c r="IRW72" s="15"/>
      <c r="IRX72" s="15"/>
      <c r="IRY72" s="15"/>
      <c r="IRZ72" s="15"/>
      <c r="ISA72" s="15"/>
      <c r="ISB72" s="15"/>
      <c r="ISC72" s="15"/>
      <c r="ISD72" s="15"/>
      <c r="ISE72" s="15"/>
      <c r="ISF72" s="15"/>
      <c r="ISG72" s="15"/>
      <c r="ISH72" s="15"/>
      <c r="ISI72" s="15"/>
      <c r="ISJ72" s="15"/>
      <c r="ISK72" s="15"/>
      <c r="ISL72" s="15"/>
      <c r="ISM72" s="15"/>
      <c r="ISN72" s="15"/>
      <c r="ISO72" s="15"/>
      <c r="ISP72" s="15"/>
      <c r="ISQ72" s="15"/>
      <c r="ISR72" s="15"/>
      <c r="ISS72" s="15"/>
      <c r="IST72" s="15"/>
      <c r="ISU72" s="15"/>
      <c r="ISV72" s="15"/>
      <c r="ISW72" s="15"/>
      <c r="ISX72" s="15"/>
      <c r="ISY72" s="15"/>
      <c r="ISZ72" s="15"/>
      <c r="ITA72" s="15"/>
      <c r="ITB72" s="15"/>
      <c r="ITC72" s="15"/>
      <c r="ITD72" s="15"/>
      <c r="ITE72" s="15"/>
      <c r="ITF72" s="15"/>
      <c r="ITG72" s="15"/>
      <c r="ITH72" s="15"/>
      <c r="ITI72" s="15"/>
      <c r="ITJ72" s="15"/>
      <c r="ITK72" s="15"/>
      <c r="ITL72" s="15"/>
      <c r="ITM72" s="15"/>
      <c r="ITN72" s="15"/>
      <c r="ITO72" s="15"/>
      <c r="ITP72" s="15"/>
      <c r="ITQ72" s="15"/>
      <c r="ITR72" s="15"/>
      <c r="ITS72" s="15"/>
      <c r="ITT72" s="15"/>
      <c r="ITU72" s="15"/>
      <c r="ITV72" s="15"/>
      <c r="ITW72" s="15"/>
      <c r="ITX72" s="15"/>
      <c r="ITY72" s="15"/>
      <c r="ITZ72" s="15"/>
      <c r="IUA72" s="15"/>
      <c r="IUB72" s="15"/>
      <c r="IUC72" s="15"/>
      <c r="IUD72" s="15"/>
      <c r="IUE72" s="15"/>
      <c r="IUF72" s="15"/>
      <c r="IUG72" s="15"/>
      <c r="IUH72" s="15"/>
      <c r="IUI72" s="15"/>
      <c r="IUJ72" s="15"/>
      <c r="IUK72" s="15"/>
      <c r="IUL72" s="15"/>
      <c r="IUM72" s="15"/>
      <c r="IUN72" s="15"/>
      <c r="IUO72" s="15"/>
      <c r="IUP72" s="15"/>
      <c r="IUQ72" s="15"/>
      <c r="IUR72" s="15"/>
      <c r="IUS72" s="15"/>
      <c r="IUT72" s="15"/>
      <c r="IUU72" s="15"/>
      <c r="IUV72" s="15"/>
      <c r="IUW72" s="15"/>
      <c r="IUX72" s="15"/>
      <c r="IUY72" s="15"/>
      <c r="IUZ72" s="15"/>
      <c r="IVA72" s="15"/>
      <c r="IVB72" s="15"/>
      <c r="IVC72" s="15"/>
      <c r="IVD72" s="15"/>
      <c r="IVE72" s="15"/>
      <c r="IVF72" s="15"/>
      <c r="IVG72" s="15"/>
      <c r="IVH72" s="15"/>
      <c r="IVI72" s="15"/>
      <c r="IVJ72" s="15"/>
      <c r="IVK72" s="15"/>
      <c r="IVL72" s="15"/>
      <c r="IVM72" s="15"/>
      <c r="IVN72" s="15"/>
      <c r="IVO72" s="15"/>
      <c r="IVP72" s="15"/>
      <c r="IVQ72" s="15"/>
      <c r="IVR72" s="15"/>
      <c r="IVS72" s="15"/>
      <c r="IVT72" s="15"/>
      <c r="IVU72" s="15"/>
      <c r="IVV72" s="15"/>
      <c r="IVW72" s="15"/>
      <c r="IVX72" s="15"/>
      <c r="IVY72" s="15"/>
      <c r="IVZ72" s="15"/>
      <c r="IWA72" s="15"/>
      <c r="IWB72" s="15"/>
      <c r="IWC72" s="15"/>
      <c r="IWD72" s="15"/>
      <c r="IWE72" s="15"/>
      <c r="IWF72" s="15"/>
      <c r="IWG72" s="15"/>
      <c r="IWH72" s="15"/>
      <c r="IWI72" s="15"/>
      <c r="IWJ72" s="15"/>
      <c r="IWK72" s="15"/>
      <c r="IWL72" s="15"/>
      <c r="IWM72" s="15"/>
      <c r="IWN72" s="15"/>
      <c r="IWO72" s="15"/>
      <c r="IWP72" s="15"/>
      <c r="IWQ72" s="15"/>
      <c r="IWR72" s="15"/>
      <c r="IWS72" s="15"/>
      <c r="IWT72" s="15"/>
      <c r="IWU72" s="15"/>
      <c r="IWV72" s="15"/>
      <c r="IWW72" s="15"/>
      <c r="IWX72" s="15"/>
      <c r="IWY72" s="15"/>
      <c r="IWZ72" s="15"/>
      <c r="IXA72" s="15"/>
      <c r="IXB72" s="15"/>
      <c r="IXC72" s="15"/>
      <c r="IXD72" s="15"/>
      <c r="IXE72" s="15"/>
      <c r="IXF72" s="15"/>
      <c r="IXG72" s="15"/>
      <c r="IXH72" s="15"/>
      <c r="IXI72" s="15"/>
      <c r="IXJ72" s="15"/>
      <c r="IXK72" s="15"/>
      <c r="IXL72" s="15"/>
      <c r="IXM72" s="15"/>
      <c r="IXN72" s="15"/>
      <c r="IXO72" s="15"/>
      <c r="IXP72" s="15"/>
      <c r="IXQ72" s="15"/>
      <c r="IXR72" s="15"/>
      <c r="IXS72" s="15"/>
      <c r="IXT72" s="15"/>
      <c r="IXU72" s="15"/>
      <c r="IXV72" s="15"/>
      <c r="IXW72" s="15"/>
      <c r="IXX72" s="15"/>
      <c r="IXY72" s="15"/>
      <c r="IXZ72" s="15"/>
      <c r="IYA72" s="15"/>
      <c r="IYB72" s="15"/>
      <c r="IYC72" s="15"/>
      <c r="IYD72" s="15"/>
      <c r="IYE72" s="15"/>
      <c r="IYF72" s="15"/>
      <c r="IYG72" s="15"/>
      <c r="IYH72" s="15"/>
      <c r="IYI72" s="15"/>
      <c r="IYJ72" s="15"/>
      <c r="IYK72" s="15"/>
      <c r="IYL72" s="15"/>
      <c r="IYM72" s="15"/>
      <c r="IYN72" s="15"/>
      <c r="IYO72" s="15"/>
      <c r="IYP72" s="15"/>
      <c r="IYQ72" s="15"/>
      <c r="IYR72" s="15"/>
      <c r="IYS72" s="15"/>
      <c r="IYT72" s="15"/>
      <c r="IYU72" s="15"/>
      <c r="IYV72" s="15"/>
      <c r="IYW72" s="15"/>
      <c r="IYX72" s="15"/>
      <c r="IYY72" s="15"/>
      <c r="IYZ72" s="15"/>
      <c r="IZA72" s="15"/>
      <c r="IZB72" s="15"/>
      <c r="IZC72" s="15"/>
      <c r="IZD72" s="15"/>
      <c r="IZE72" s="15"/>
      <c r="IZF72" s="15"/>
      <c r="IZG72" s="15"/>
      <c r="IZH72" s="15"/>
      <c r="IZI72" s="15"/>
      <c r="IZJ72" s="15"/>
      <c r="IZK72" s="15"/>
      <c r="IZL72" s="15"/>
      <c r="IZM72" s="15"/>
      <c r="IZN72" s="15"/>
      <c r="IZO72" s="15"/>
      <c r="IZP72" s="15"/>
      <c r="IZQ72" s="15"/>
      <c r="IZR72" s="15"/>
      <c r="IZS72" s="15"/>
      <c r="IZT72" s="15"/>
      <c r="IZU72" s="15"/>
      <c r="IZV72" s="15"/>
      <c r="IZW72" s="15"/>
      <c r="IZX72" s="15"/>
      <c r="IZY72" s="15"/>
      <c r="IZZ72" s="15"/>
      <c r="JAA72" s="15"/>
      <c r="JAB72" s="15"/>
      <c r="JAC72" s="15"/>
      <c r="JAD72" s="15"/>
      <c r="JAE72" s="15"/>
      <c r="JAF72" s="15"/>
      <c r="JAG72" s="15"/>
      <c r="JAH72" s="15"/>
      <c r="JAI72" s="15"/>
      <c r="JAJ72" s="15"/>
      <c r="JAK72" s="15"/>
      <c r="JAL72" s="15"/>
      <c r="JAM72" s="15"/>
      <c r="JAN72" s="15"/>
      <c r="JAO72" s="15"/>
      <c r="JAP72" s="15"/>
      <c r="JAQ72" s="15"/>
      <c r="JAR72" s="15"/>
      <c r="JAS72" s="15"/>
      <c r="JAT72" s="15"/>
      <c r="JAU72" s="15"/>
      <c r="JAV72" s="15"/>
      <c r="JAW72" s="15"/>
      <c r="JAX72" s="15"/>
      <c r="JAY72" s="15"/>
      <c r="JAZ72" s="15"/>
      <c r="JBA72" s="15"/>
      <c r="JBB72" s="15"/>
      <c r="JBC72" s="15"/>
      <c r="JBD72" s="15"/>
      <c r="JBE72" s="15"/>
      <c r="JBF72" s="15"/>
      <c r="JBG72" s="15"/>
      <c r="JBH72" s="15"/>
      <c r="JBI72" s="15"/>
      <c r="JBJ72" s="15"/>
      <c r="JBK72" s="15"/>
      <c r="JBL72" s="15"/>
      <c r="JBM72" s="15"/>
      <c r="JBN72" s="15"/>
      <c r="JBO72" s="15"/>
      <c r="JBP72" s="15"/>
      <c r="JBQ72" s="15"/>
      <c r="JBR72" s="15"/>
      <c r="JBS72" s="15"/>
      <c r="JBT72" s="15"/>
      <c r="JBU72" s="15"/>
      <c r="JBV72" s="15"/>
      <c r="JBW72" s="15"/>
      <c r="JBX72" s="15"/>
      <c r="JBY72" s="15"/>
      <c r="JBZ72" s="15"/>
      <c r="JCA72" s="15"/>
      <c r="JCB72" s="15"/>
      <c r="JCC72" s="15"/>
      <c r="JCD72" s="15"/>
      <c r="JCE72" s="15"/>
      <c r="JCF72" s="15"/>
      <c r="JCG72" s="15"/>
      <c r="JCH72" s="15"/>
      <c r="JCI72" s="15"/>
      <c r="JCJ72" s="15"/>
      <c r="JCK72" s="15"/>
      <c r="JCL72" s="15"/>
      <c r="JCM72" s="15"/>
      <c r="JCN72" s="15"/>
      <c r="JCO72" s="15"/>
      <c r="JCP72" s="15"/>
      <c r="JCQ72" s="15"/>
      <c r="JCR72" s="15"/>
      <c r="JCS72" s="15"/>
      <c r="JCT72" s="15"/>
      <c r="JCU72" s="15"/>
      <c r="JCV72" s="15"/>
      <c r="JCW72" s="15"/>
      <c r="JCX72" s="15"/>
      <c r="JCY72" s="15"/>
      <c r="JCZ72" s="15"/>
      <c r="JDA72" s="15"/>
      <c r="JDB72" s="15"/>
      <c r="JDC72" s="15"/>
      <c r="JDD72" s="15"/>
      <c r="JDE72" s="15"/>
      <c r="JDF72" s="15"/>
      <c r="JDG72" s="15"/>
      <c r="JDH72" s="15"/>
      <c r="JDI72" s="15"/>
      <c r="JDJ72" s="15"/>
      <c r="JDK72" s="15"/>
      <c r="JDL72" s="15"/>
      <c r="JDM72" s="15"/>
      <c r="JDN72" s="15"/>
      <c r="JDO72" s="15"/>
      <c r="JDP72" s="15"/>
      <c r="JDQ72" s="15"/>
      <c r="JDR72" s="15"/>
      <c r="JDS72" s="15"/>
      <c r="JDT72" s="15"/>
      <c r="JDU72" s="15"/>
      <c r="JDV72" s="15"/>
      <c r="JDW72" s="15"/>
      <c r="JDX72" s="15"/>
      <c r="JDY72" s="15"/>
      <c r="JDZ72" s="15"/>
      <c r="JEA72" s="15"/>
      <c r="JEB72" s="15"/>
      <c r="JEC72" s="15"/>
      <c r="JED72" s="15"/>
      <c r="JEE72" s="15"/>
      <c r="JEF72" s="15"/>
      <c r="JEG72" s="15"/>
      <c r="JEH72" s="15"/>
      <c r="JEI72" s="15"/>
      <c r="JEJ72" s="15"/>
      <c r="JEK72" s="15"/>
      <c r="JEL72" s="15"/>
      <c r="JEM72" s="15"/>
      <c r="JEN72" s="15"/>
      <c r="JEO72" s="15"/>
      <c r="JEP72" s="15"/>
      <c r="JEQ72" s="15"/>
      <c r="JER72" s="15"/>
      <c r="JES72" s="15"/>
      <c r="JET72" s="15"/>
      <c r="JEU72" s="15"/>
      <c r="JEV72" s="15"/>
      <c r="JEW72" s="15"/>
      <c r="JEX72" s="15"/>
      <c r="JEY72" s="15"/>
      <c r="JEZ72" s="15"/>
      <c r="JFA72" s="15"/>
      <c r="JFB72" s="15"/>
      <c r="JFC72" s="15"/>
      <c r="JFD72" s="15"/>
      <c r="JFE72" s="15"/>
      <c r="JFF72" s="15"/>
      <c r="JFG72" s="15"/>
      <c r="JFH72" s="15"/>
      <c r="JFI72" s="15"/>
      <c r="JFJ72" s="15"/>
      <c r="JFK72" s="15"/>
      <c r="JFL72" s="15"/>
      <c r="JFM72" s="15"/>
      <c r="JFN72" s="15"/>
      <c r="JFO72" s="15"/>
      <c r="JFP72" s="15"/>
      <c r="JFQ72" s="15"/>
      <c r="JFR72" s="15"/>
      <c r="JFS72" s="15"/>
      <c r="JFT72" s="15"/>
      <c r="JFU72" s="15"/>
      <c r="JFV72" s="15"/>
      <c r="JFW72" s="15"/>
      <c r="JFX72" s="15"/>
      <c r="JFY72" s="15"/>
      <c r="JFZ72" s="15"/>
      <c r="JGA72" s="15"/>
      <c r="JGB72" s="15"/>
      <c r="JGC72" s="15"/>
      <c r="JGD72" s="15"/>
      <c r="JGE72" s="15"/>
      <c r="JGF72" s="15"/>
      <c r="JGG72" s="15"/>
      <c r="JGH72" s="15"/>
      <c r="JGI72" s="15"/>
      <c r="JGJ72" s="15"/>
      <c r="JGK72" s="15"/>
      <c r="JGL72" s="15"/>
      <c r="JGM72" s="15"/>
      <c r="JGN72" s="15"/>
      <c r="JGO72" s="15"/>
      <c r="JGP72" s="15"/>
      <c r="JGQ72" s="15"/>
      <c r="JGR72" s="15"/>
      <c r="JGS72" s="15"/>
      <c r="JGT72" s="15"/>
      <c r="JGU72" s="15"/>
      <c r="JGV72" s="15"/>
      <c r="JGW72" s="15"/>
      <c r="JGX72" s="15"/>
      <c r="JGY72" s="15"/>
      <c r="JGZ72" s="15"/>
      <c r="JHA72" s="15"/>
      <c r="JHB72" s="15"/>
      <c r="JHC72" s="15"/>
      <c r="JHD72" s="15"/>
      <c r="JHE72" s="15"/>
      <c r="JHF72" s="15"/>
      <c r="JHG72" s="15"/>
      <c r="JHH72" s="15"/>
      <c r="JHI72" s="15"/>
      <c r="JHJ72" s="15"/>
      <c r="JHK72" s="15"/>
      <c r="JHL72" s="15"/>
      <c r="JHM72" s="15"/>
      <c r="JHN72" s="15"/>
      <c r="JHO72" s="15"/>
      <c r="JHP72" s="15"/>
      <c r="JHQ72" s="15"/>
      <c r="JHR72" s="15"/>
      <c r="JHS72" s="15"/>
      <c r="JHT72" s="15"/>
      <c r="JHU72" s="15"/>
      <c r="JHV72" s="15"/>
      <c r="JHW72" s="15"/>
      <c r="JHX72" s="15"/>
      <c r="JHY72" s="15"/>
      <c r="JHZ72" s="15"/>
      <c r="JIA72" s="15"/>
      <c r="JIB72" s="15"/>
      <c r="JIC72" s="15"/>
      <c r="JID72" s="15"/>
      <c r="JIE72" s="15"/>
      <c r="JIF72" s="15"/>
      <c r="JIG72" s="15"/>
      <c r="JIH72" s="15"/>
      <c r="JII72" s="15"/>
      <c r="JIJ72" s="15"/>
      <c r="JIK72" s="15"/>
      <c r="JIL72" s="15"/>
      <c r="JIM72" s="15"/>
      <c r="JIN72" s="15"/>
      <c r="JIO72" s="15"/>
      <c r="JIP72" s="15"/>
      <c r="JIQ72" s="15"/>
      <c r="JIR72" s="15"/>
      <c r="JIS72" s="15"/>
      <c r="JIT72" s="15"/>
      <c r="JIU72" s="15"/>
      <c r="JIV72" s="15"/>
      <c r="JIW72" s="15"/>
      <c r="JIX72" s="15"/>
      <c r="JIY72" s="15"/>
      <c r="JIZ72" s="15"/>
      <c r="JJA72" s="15"/>
      <c r="JJB72" s="15"/>
      <c r="JJC72" s="15"/>
      <c r="JJD72" s="15"/>
      <c r="JJE72" s="15"/>
      <c r="JJF72" s="15"/>
      <c r="JJG72" s="15"/>
      <c r="JJH72" s="15"/>
      <c r="JJI72" s="15"/>
      <c r="JJJ72" s="15"/>
      <c r="JJK72" s="15"/>
      <c r="JJL72" s="15"/>
      <c r="JJM72" s="15"/>
      <c r="JJN72" s="15"/>
      <c r="JJO72" s="15"/>
      <c r="JJP72" s="15"/>
      <c r="JJQ72" s="15"/>
      <c r="JJR72" s="15"/>
      <c r="JJS72" s="15"/>
      <c r="JJT72" s="15"/>
      <c r="JJU72" s="15"/>
      <c r="JJV72" s="15"/>
      <c r="JJW72" s="15"/>
      <c r="JJX72" s="15"/>
      <c r="JJY72" s="15"/>
      <c r="JJZ72" s="15"/>
      <c r="JKA72" s="15"/>
      <c r="JKB72" s="15"/>
      <c r="JKC72" s="15"/>
      <c r="JKD72" s="15"/>
      <c r="JKE72" s="15"/>
      <c r="JKF72" s="15"/>
      <c r="JKG72" s="15"/>
      <c r="JKH72" s="15"/>
      <c r="JKI72" s="15"/>
      <c r="JKJ72" s="15"/>
      <c r="JKK72" s="15"/>
      <c r="JKL72" s="15"/>
      <c r="JKM72" s="15"/>
      <c r="JKN72" s="15"/>
      <c r="JKO72" s="15"/>
      <c r="JKP72" s="15"/>
      <c r="JKQ72" s="15"/>
      <c r="JKR72" s="15"/>
      <c r="JKS72" s="15"/>
      <c r="JKT72" s="15"/>
      <c r="JKU72" s="15"/>
      <c r="JKV72" s="15"/>
      <c r="JKW72" s="15"/>
      <c r="JKX72" s="15"/>
      <c r="JKY72" s="15"/>
      <c r="JKZ72" s="15"/>
      <c r="JLA72" s="15"/>
      <c r="JLB72" s="15"/>
      <c r="JLC72" s="15"/>
      <c r="JLD72" s="15"/>
      <c r="JLE72" s="15"/>
      <c r="JLF72" s="15"/>
      <c r="JLG72" s="15"/>
      <c r="JLH72" s="15"/>
      <c r="JLI72" s="15"/>
      <c r="JLJ72" s="15"/>
      <c r="JLK72" s="15"/>
      <c r="JLL72" s="15"/>
      <c r="JLM72" s="15"/>
      <c r="JLN72" s="15"/>
      <c r="JLO72" s="15"/>
      <c r="JLP72" s="15"/>
      <c r="JLQ72" s="15"/>
      <c r="JLR72" s="15"/>
      <c r="JLS72" s="15"/>
      <c r="JLT72" s="15"/>
      <c r="JLU72" s="15"/>
      <c r="JLV72" s="15"/>
      <c r="JLW72" s="15"/>
      <c r="JLX72" s="15"/>
      <c r="JLY72" s="15"/>
      <c r="JLZ72" s="15"/>
      <c r="JMA72" s="15"/>
      <c r="JMB72" s="15"/>
      <c r="JMC72" s="15"/>
      <c r="JMD72" s="15"/>
      <c r="JME72" s="15"/>
      <c r="JMF72" s="15"/>
      <c r="JMG72" s="15"/>
      <c r="JMH72" s="15"/>
      <c r="JMI72" s="15"/>
      <c r="JMJ72" s="15"/>
      <c r="JMK72" s="15"/>
      <c r="JML72" s="15"/>
      <c r="JMM72" s="15"/>
      <c r="JMN72" s="15"/>
      <c r="JMO72" s="15"/>
      <c r="JMP72" s="15"/>
      <c r="JMQ72" s="15"/>
      <c r="JMR72" s="15"/>
      <c r="JMS72" s="15"/>
      <c r="JMT72" s="15"/>
      <c r="JMU72" s="15"/>
      <c r="JMV72" s="15"/>
      <c r="JMW72" s="15"/>
      <c r="JMX72" s="15"/>
      <c r="JMY72" s="15"/>
      <c r="JMZ72" s="15"/>
      <c r="JNA72" s="15"/>
      <c r="JNB72" s="15"/>
      <c r="JNC72" s="15"/>
      <c r="JND72" s="15"/>
      <c r="JNE72" s="15"/>
      <c r="JNF72" s="15"/>
      <c r="JNG72" s="15"/>
      <c r="JNH72" s="15"/>
      <c r="JNI72" s="15"/>
      <c r="JNJ72" s="15"/>
      <c r="JNK72" s="15"/>
      <c r="JNL72" s="15"/>
      <c r="JNM72" s="15"/>
      <c r="JNN72" s="15"/>
      <c r="JNO72" s="15"/>
      <c r="JNP72" s="15"/>
      <c r="JNQ72" s="15"/>
      <c r="JNR72" s="15"/>
      <c r="JNS72" s="15"/>
      <c r="JNT72" s="15"/>
      <c r="JNU72" s="15"/>
      <c r="JNV72" s="15"/>
      <c r="JNW72" s="15"/>
      <c r="JNX72" s="15"/>
      <c r="JNY72" s="15"/>
      <c r="JNZ72" s="15"/>
      <c r="JOA72" s="15"/>
      <c r="JOB72" s="15"/>
      <c r="JOC72" s="15"/>
      <c r="JOD72" s="15"/>
      <c r="JOE72" s="15"/>
      <c r="JOF72" s="15"/>
      <c r="JOG72" s="15"/>
      <c r="JOH72" s="15"/>
      <c r="JOI72" s="15"/>
      <c r="JOJ72" s="15"/>
      <c r="JOK72" s="15"/>
      <c r="JOL72" s="15"/>
      <c r="JOM72" s="15"/>
      <c r="JON72" s="15"/>
      <c r="JOO72" s="15"/>
      <c r="JOP72" s="15"/>
      <c r="JOQ72" s="15"/>
      <c r="JOR72" s="15"/>
      <c r="JOS72" s="15"/>
      <c r="JOT72" s="15"/>
      <c r="JOU72" s="15"/>
      <c r="JOV72" s="15"/>
      <c r="JOW72" s="15"/>
      <c r="JOX72" s="15"/>
      <c r="JOY72" s="15"/>
      <c r="JOZ72" s="15"/>
      <c r="JPA72" s="15"/>
      <c r="JPB72" s="15"/>
      <c r="JPC72" s="15"/>
      <c r="JPD72" s="15"/>
      <c r="JPE72" s="15"/>
      <c r="JPF72" s="15"/>
      <c r="JPG72" s="15"/>
      <c r="JPH72" s="15"/>
      <c r="JPI72" s="15"/>
      <c r="JPJ72" s="15"/>
      <c r="JPK72" s="15"/>
      <c r="JPL72" s="15"/>
      <c r="JPM72" s="15"/>
      <c r="JPN72" s="15"/>
      <c r="JPO72" s="15"/>
      <c r="JPP72" s="15"/>
      <c r="JPQ72" s="15"/>
      <c r="JPR72" s="15"/>
      <c r="JPS72" s="15"/>
      <c r="JPT72" s="15"/>
      <c r="JPU72" s="15"/>
      <c r="JPV72" s="15"/>
      <c r="JPW72" s="15"/>
      <c r="JPX72" s="15"/>
      <c r="JPY72" s="15"/>
      <c r="JPZ72" s="15"/>
      <c r="JQA72" s="15"/>
      <c r="JQB72" s="15"/>
      <c r="JQC72" s="15"/>
      <c r="JQD72" s="15"/>
      <c r="JQE72" s="15"/>
      <c r="JQF72" s="15"/>
      <c r="JQG72" s="15"/>
      <c r="JQH72" s="15"/>
      <c r="JQI72" s="15"/>
      <c r="JQJ72" s="15"/>
      <c r="JQK72" s="15"/>
      <c r="JQL72" s="15"/>
      <c r="JQM72" s="15"/>
      <c r="JQN72" s="15"/>
      <c r="JQO72" s="15"/>
      <c r="JQP72" s="15"/>
      <c r="JQQ72" s="15"/>
      <c r="JQR72" s="15"/>
      <c r="JQS72" s="15"/>
      <c r="JQT72" s="15"/>
      <c r="JQU72" s="15"/>
      <c r="JQV72" s="15"/>
      <c r="JQW72" s="15"/>
      <c r="JQX72" s="15"/>
      <c r="JQY72" s="15"/>
      <c r="JQZ72" s="15"/>
      <c r="JRA72" s="15"/>
      <c r="JRB72" s="15"/>
      <c r="JRC72" s="15"/>
      <c r="JRD72" s="15"/>
      <c r="JRE72" s="15"/>
      <c r="JRF72" s="15"/>
      <c r="JRG72" s="15"/>
      <c r="JRH72" s="15"/>
      <c r="JRI72" s="15"/>
      <c r="JRJ72" s="15"/>
      <c r="JRK72" s="15"/>
      <c r="JRL72" s="15"/>
      <c r="JRM72" s="15"/>
      <c r="JRN72" s="15"/>
      <c r="JRO72" s="15"/>
      <c r="JRP72" s="15"/>
      <c r="JRQ72" s="15"/>
      <c r="JRR72" s="15"/>
      <c r="JRS72" s="15"/>
      <c r="JRT72" s="15"/>
      <c r="JRU72" s="15"/>
      <c r="JRV72" s="15"/>
      <c r="JRW72" s="15"/>
      <c r="JRX72" s="15"/>
      <c r="JRY72" s="15"/>
      <c r="JRZ72" s="15"/>
      <c r="JSA72" s="15"/>
      <c r="JSB72" s="15"/>
      <c r="JSC72" s="15"/>
      <c r="JSD72" s="15"/>
      <c r="JSE72" s="15"/>
      <c r="JSF72" s="15"/>
      <c r="JSG72" s="15"/>
      <c r="JSH72" s="15"/>
      <c r="JSI72" s="15"/>
      <c r="JSJ72" s="15"/>
      <c r="JSK72" s="15"/>
      <c r="JSL72" s="15"/>
      <c r="JSM72" s="15"/>
      <c r="JSN72" s="15"/>
      <c r="JSO72" s="15"/>
      <c r="JSP72" s="15"/>
      <c r="JSQ72" s="15"/>
      <c r="JSR72" s="15"/>
      <c r="JSS72" s="15"/>
      <c r="JST72" s="15"/>
      <c r="JSU72" s="15"/>
      <c r="JSV72" s="15"/>
      <c r="JSW72" s="15"/>
      <c r="JSX72" s="15"/>
      <c r="JSY72" s="15"/>
      <c r="JSZ72" s="15"/>
      <c r="JTA72" s="15"/>
      <c r="JTB72" s="15"/>
      <c r="JTC72" s="15"/>
      <c r="JTD72" s="15"/>
      <c r="JTE72" s="15"/>
      <c r="JTF72" s="15"/>
      <c r="JTG72" s="15"/>
      <c r="JTH72" s="15"/>
      <c r="JTI72" s="15"/>
      <c r="JTJ72" s="15"/>
      <c r="JTK72" s="15"/>
      <c r="JTL72" s="15"/>
      <c r="JTM72" s="15"/>
      <c r="JTN72" s="15"/>
      <c r="JTO72" s="15"/>
      <c r="JTP72" s="15"/>
      <c r="JTQ72" s="15"/>
      <c r="JTR72" s="15"/>
      <c r="JTS72" s="15"/>
      <c r="JTT72" s="15"/>
      <c r="JTU72" s="15"/>
      <c r="JTV72" s="15"/>
      <c r="JTW72" s="15"/>
      <c r="JTX72" s="15"/>
      <c r="JTY72" s="15"/>
      <c r="JTZ72" s="15"/>
      <c r="JUA72" s="15"/>
      <c r="JUB72" s="15"/>
      <c r="JUC72" s="15"/>
      <c r="JUD72" s="15"/>
      <c r="JUE72" s="15"/>
      <c r="JUF72" s="15"/>
      <c r="JUG72" s="15"/>
      <c r="JUH72" s="15"/>
      <c r="JUI72" s="15"/>
      <c r="JUJ72" s="15"/>
      <c r="JUK72" s="15"/>
      <c r="JUL72" s="15"/>
      <c r="JUM72" s="15"/>
      <c r="JUN72" s="15"/>
      <c r="JUO72" s="15"/>
      <c r="JUP72" s="15"/>
      <c r="JUQ72" s="15"/>
      <c r="JUR72" s="15"/>
      <c r="JUS72" s="15"/>
      <c r="JUT72" s="15"/>
      <c r="JUU72" s="15"/>
      <c r="JUV72" s="15"/>
      <c r="JUW72" s="15"/>
      <c r="JUX72" s="15"/>
      <c r="JUY72" s="15"/>
      <c r="JUZ72" s="15"/>
      <c r="JVA72" s="15"/>
      <c r="JVB72" s="15"/>
      <c r="JVC72" s="15"/>
      <c r="JVD72" s="15"/>
      <c r="JVE72" s="15"/>
      <c r="JVF72" s="15"/>
      <c r="JVG72" s="15"/>
      <c r="JVH72" s="15"/>
      <c r="JVI72" s="15"/>
      <c r="JVJ72" s="15"/>
      <c r="JVK72" s="15"/>
      <c r="JVL72" s="15"/>
      <c r="JVM72" s="15"/>
      <c r="JVN72" s="15"/>
      <c r="JVO72" s="15"/>
      <c r="JVP72" s="15"/>
      <c r="JVQ72" s="15"/>
      <c r="JVR72" s="15"/>
      <c r="JVS72" s="15"/>
      <c r="JVT72" s="15"/>
      <c r="JVU72" s="15"/>
      <c r="JVV72" s="15"/>
      <c r="JVW72" s="15"/>
      <c r="JVX72" s="15"/>
      <c r="JVY72" s="15"/>
      <c r="JVZ72" s="15"/>
      <c r="JWA72" s="15"/>
      <c r="JWB72" s="15"/>
      <c r="JWC72" s="15"/>
      <c r="JWD72" s="15"/>
      <c r="JWE72" s="15"/>
      <c r="JWF72" s="15"/>
      <c r="JWG72" s="15"/>
      <c r="JWH72" s="15"/>
      <c r="JWI72" s="15"/>
      <c r="JWJ72" s="15"/>
      <c r="JWK72" s="15"/>
      <c r="JWL72" s="15"/>
      <c r="JWM72" s="15"/>
      <c r="JWN72" s="15"/>
      <c r="JWO72" s="15"/>
      <c r="JWP72" s="15"/>
      <c r="JWQ72" s="15"/>
      <c r="JWR72" s="15"/>
      <c r="JWS72" s="15"/>
      <c r="JWT72" s="15"/>
      <c r="JWU72" s="15"/>
      <c r="JWV72" s="15"/>
      <c r="JWW72" s="15"/>
      <c r="JWX72" s="15"/>
      <c r="JWY72" s="15"/>
      <c r="JWZ72" s="15"/>
      <c r="JXA72" s="15"/>
      <c r="JXB72" s="15"/>
      <c r="JXC72" s="15"/>
      <c r="JXD72" s="15"/>
      <c r="JXE72" s="15"/>
      <c r="JXF72" s="15"/>
      <c r="JXG72" s="15"/>
      <c r="JXH72" s="15"/>
      <c r="JXI72" s="15"/>
      <c r="JXJ72" s="15"/>
      <c r="JXK72" s="15"/>
      <c r="JXL72" s="15"/>
      <c r="JXM72" s="15"/>
      <c r="JXN72" s="15"/>
      <c r="JXO72" s="15"/>
      <c r="JXP72" s="15"/>
      <c r="JXQ72" s="15"/>
      <c r="JXR72" s="15"/>
      <c r="JXS72" s="15"/>
      <c r="JXT72" s="15"/>
      <c r="JXU72" s="15"/>
      <c r="JXV72" s="15"/>
      <c r="JXW72" s="15"/>
      <c r="JXX72" s="15"/>
      <c r="JXY72" s="15"/>
      <c r="JXZ72" s="15"/>
      <c r="JYA72" s="15"/>
      <c r="JYB72" s="15"/>
      <c r="JYC72" s="15"/>
      <c r="JYD72" s="15"/>
      <c r="JYE72" s="15"/>
      <c r="JYF72" s="15"/>
      <c r="JYG72" s="15"/>
      <c r="JYH72" s="15"/>
      <c r="JYI72" s="15"/>
      <c r="JYJ72" s="15"/>
      <c r="JYK72" s="15"/>
      <c r="JYL72" s="15"/>
      <c r="JYM72" s="15"/>
      <c r="JYN72" s="15"/>
      <c r="JYO72" s="15"/>
      <c r="JYP72" s="15"/>
      <c r="JYQ72" s="15"/>
      <c r="JYR72" s="15"/>
      <c r="JYS72" s="15"/>
      <c r="JYT72" s="15"/>
      <c r="JYU72" s="15"/>
      <c r="JYV72" s="15"/>
      <c r="JYW72" s="15"/>
      <c r="JYX72" s="15"/>
      <c r="JYY72" s="15"/>
      <c r="JYZ72" s="15"/>
      <c r="JZA72" s="15"/>
      <c r="JZB72" s="15"/>
      <c r="JZC72" s="15"/>
      <c r="JZD72" s="15"/>
      <c r="JZE72" s="15"/>
      <c r="JZF72" s="15"/>
      <c r="JZG72" s="15"/>
      <c r="JZH72" s="15"/>
      <c r="JZI72" s="15"/>
      <c r="JZJ72" s="15"/>
      <c r="JZK72" s="15"/>
      <c r="JZL72" s="15"/>
      <c r="JZM72" s="15"/>
      <c r="JZN72" s="15"/>
      <c r="JZO72" s="15"/>
      <c r="JZP72" s="15"/>
      <c r="JZQ72" s="15"/>
      <c r="JZR72" s="15"/>
      <c r="JZS72" s="15"/>
      <c r="JZT72" s="15"/>
      <c r="JZU72" s="15"/>
      <c r="JZV72" s="15"/>
      <c r="JZW72" s="15"/>
      <c r="JZX72" s="15"/>
      <c r="JZY72" s="15"/>
      <c r="JZZ72" s="15"/>
      <c r="KAA72" s="15"/>
      <c r="KAB72" s="15"/>
      <c r="KAC72" s="15"/>
      <c r="KAD72" s="15"/>
      <c r="KAE72" s="15"/>
      <c r="KAF72" s="15"/>
      <c r="KAG72" s="15"/>
      <c r="KAH72" s="15"/>
      <c r="KAI72" s="15"/>
      <c r="KAJ72" s="15"/>
      <c r="KAK72" s="15"/>
      <c r="KAL72" s="15"/>
      <c r="KAM72" s="15"/>
      <c r="KAN72" s="15"/>
      <c r="KAO72" s="15"/>
      <c r="KAP72" s="15"/>
      <c r="KAQ72" s="15"/>
      <c r="KAR72" s="15"/>
      <c r="KAS72" s="15"/>
      <c r="KAT72" s="15"/>
      <c r="KAU72" s="15"/>
      <c r="KAV72" s="15"/>
      <c r="KAW72" s="15"/>
      <c r="KAX72" s="15"/>
      <c r="KAY72" s="15"/>
      <c r="KAZ72" s="15"/>
      <c r="KBA72" s="15"/>
      <c r="KBB72" s="15"/>
      <c r="KBC72" s="15"/>
      <c r="KBD72" s="15"/>
      <c r="KBE72" s="15"/>
      <c r="KBF72" s="15"/>
      <c r="KBG72" s="15"/>
      <c r="KBH72" s="15"/>
      <c r="KBI72" s="15"/>
      <c r="KBJ72" s="15"/>
      <c r="KBK72" s="15"/>
      <c r="KBL72" s="15"/>
      <c r="KBM72" s="15"/>
      <c r="KBN72" s="15"/>
      <c r="KBO72" s="15"/>
      <c r="KBP72" s="15"/>
      <c r="KBQ72" s="15"/>
      <c r="KBR72" s="15"/>
      <c r="KBS72" s="15"/>
      <c r="KBT72" s="15"/>
      <c r="KBU72" s="15"/>
      <c r="KBV72" s="15"/>
      <c r="KBW72" s="15"/>
      <c r="KBX72" s="15"/>
      <c r="KBY72" s="15"/>
      <c r="KBZ72" s="15"/>
      <c r="KCA72" s="15"/>
      <c r="KCB72" s="15"/>
      <c r="KCC72" s="15"/>
      <c r="KCD72" s="15"/>
      <c r="KCE72" s="15"/>
      <c r="KCF72" s="15"/>
      <c r="KCG72" s="15"/>
      <c r="KCH72" s="15"/>
      <c r="KCI72" s="15"/>
      <c r="KCJ72" s="15"/>
      <c r="KCK72" s="15"/>
      <c r="KCL72" s="15"/>
      <c r="KCM72" s="15"/>
      <c r="KCN72" s="15"/>
      <c r="KCO72" s="15"/>
      <c r="KCP72" s="15"/>
      <c r="KCQ72" s="15"/>
      <c r="KCR72" s="15"/>
      <c r="KCS72" s="15"/>
      <c r="KCT72" s="15"/>
      <c r="KCU72" s="15"/>
      <c r="KCV72" s="15"/>
      <c r="KCW72" s="15"/>
      <c r="KCX72" s="15"/>
      <c r="KCY72" s="15"/>
      <c r="KCZ72" s="15"/>
      <c r="KDA72" s="15"/>
      <c r="KDB72" s="15"/>
      <c r="KDC72" s="15"/>
      <c r="KDD72" s="15"/>
      <c r="KDE72" s="15"/>
      <c r="KDF72" s="15"/>
      <c r="KDG72" s="15"/>
      <c r="KDH72" s="15"/>
      <c r="KDI72" s="15"/>
      <c r="KDJ72" s="15"/>
      <c r="KDK72" s="15"/>
      <c r="KDL72" s="15"/>
      <c r="KDM72" s="15"/>
      <c r="KDN72" s="15"/>
      <c r="KDO72" s="15"/>
      <c r="KDP72" s="15"/>
      <c r="KDQ72" s="15"/>
      <c r="KDR72" s="15"/>
      <c r="KDS72" s="15"/>
      <c r="KDT72" s="15"/>
      <c r="KDU72" s="15"/>
      <c r="KDV72" s="15"/>
      <c r="KDW72" s="15"/>
      <c r="KDX72" s="15"/>
      <c r="KDY72" s="15"/>
      <c r="KDZ72" s="15"/>
      <c r="KEA72" s="15"/>
      <c r="KEB72" s="15"/>
      <c r="KEC72" s="15"/>
      <c r="KED72" s="15"/>
      <c r="KEE72" s="15"/>
      <c r="KEF72" s="15"/>
      <c r="KEG72" s="15"/>
      <c r="KEH72" s="15"/>
      <c r="KEI72" s="15"/>
      <c r="KEJ72" s="15"/>
      <c r="KEK72" s="15"/>
      <c r="KEL72" s="15"/>
      <c r="KEM72" s="15"/>
      <c r="KEN72" s="15"/>
      <c r="KEO72" s="15"/>
      <c r="KEP72" s="15"/>
      <c r="KEQ72" s="15"/>
      <c r="KER72" s="15"/>
      <c r="KES72" s="15"/>
      <c r="KET72" s="15"/>
      <c r="KEU72" s="15"/>
      <c r="KEV72" s="15"/>
      <c r="KEW72" s="15"/>
      <c r="KEX72" s="15"/>
      <c r="KEY72" s="15"/>
      <c r="KEZ72" s="15"/>
      <c r="KFA72" s="15"/>
      <c r="KFB72" s="15"/>
      <c r="KFC72" s="15"/>
      <c r="KFD72" s="15"/>
      <c r="KFE72" s="15"/>
      <c r="KFF72" s="15"/>
      <c r="KFG72" s="15"/>
      <c r="KFH72" s="15"/>
      <c r="KFI72" s="15"/>
      <c r="KFJ72" s="15"/>
      <c r="KFK72" s="15"/>
      <c r="KFL72" s="15"/>
      <c r="KFM72" s="15"/>
      <c r="KFN72" s="15"/>
      <c r="KFO72" s="15"/>
      <c r="KFP72" s="15"/>
      <c r="KFQ72" s="15"/>
      <c r="KFR72" s="15"/>
      <c r="KFS72" s="15"/>
      <c r="KFT72" s="15"/>
      <c r="KFU72" s="15"/>
      <c r="KFV72" s="15"/>
      <c r="KFW72" s="15"/>
      <c r="KFX72" s="15"/>
      <c r="KFY72" s="15"/>
      <c r="KFZ72" s="15"/>
      <c r="KGA72" s="15"/>
      <c r="KGB72" s="15"/>
      <c r="KGC72" s="15"/>
      <c r="KGD72" s="15"/>
      <c r="KGE72" s="15"/>
      <c r="KGF72" s="15"/>
      <c r="KGG72" s="15"/>
      <c r="KGH72" s="15"/>
      <c r="KGI72" s="15"/>
      <c r="KGJ72" s="15"/>
      <c r="KGK72" s="15"/>
      <c r="KGL72" s="15"/>
      <c r="KGM72" s="15"/>
      <c r="KGN72" s="15"/>
      <c r="KGO72" s="15"/>
      <c r="KGP72" s="15"/>
      <c r="KGQ72" s="15"/>
      <c r="KGR72" s="15"/>
      <c r="KGS72" s="15"/>
      <c r="KGT72" s="15"/>
      <c r="KGU72" s="15"/>
      <c r="KGV72" s="15"/>
      <c r="KGW72" s="15"/>
      <c r="KGX72" s="15"/>
      <c r="KGY72" s="15"/>
      <c r="KGZ72" s="15"/>
      <c r="KHA72" s="15"/>
      <c r="KHB72" s="15"/>
      <c r="KHC72" s="15"/>
      <c r="KHD72" s="15"/>
      <c r="KHE72" s="15"/>
      <c r="KHF72" s="15"/>
      <c r="KHG72" s="15"/>
      <c r="KHH72" s="15"/>
      <c r="KHI72" s="15"/>
      <c r="KHJ72" s="15"/>
      <c r="KHK72" s="15"/>
      <c r="KHL72" s="15"/>
      <c r="KHM72" s="15"/>
      <c r="KHN72" s="15"/>
      <c r="KHO72" s="15"/>
      <c r="KHP72" s="15"/>
      <c r="KHQ72" s="15"/>
      <c r="KHR72" s="15"/>
      <c r="KHS72" s="15"/>
      <c r="KHT72" s="15"/>
      <c r="KHU72" s="15"/>
      <c r="KHV72" s="15"/>
      <c r="KHW72" s="15"/>
      <c r="KHX72" s="15"/>
      <c r="KHY72" s="15"/>
      <c r="KHZ72" s="15"/>
      <c r="KIA72" s="15"/>
      <c r="KIB72" s="15"/>
      <c r="KIC72" s="15"/>
      <c r="KID72" s="15"/>
      <c r="KIE72" s="15"/>
      <c r="KIF72" s="15"/>
      <c r="KIG72" s="15"/>
      <c r="KIH72" s="15"/>
      <c r="KII72" s="15"/>
      <c r="KIJ72" s="15"/>
      <c r="KIK72" s="15"/>
      <c r="KIL72" s="15"/>
      <c r="KIM72" s="15"/>
      <c r="KIN72" s="15"/>
      <c r="KIO72" s="15"/>
      <c r="KIP72" s="15"/>
      <c r="KIQ72" s="15"/>
      <c r="KIR72" s="15"/>
      <c r="KIS72" s="15"/>
      <c r="KIT72" s="15"/>
      <c r="KIU72" s="15"/>
      <c r="KIV72" s="15"/>
      <c r="KIW72" s="15"/>
      <c r="KIX72" s="15"/>
      <c r="KIY72" s="15"/>
      <c r="KIZ72" s="15"/>
      <c r="KJA72" s="15"/>
      <c r="KJB72" s="15"/>
      <c r="KJC72" s="15"/>
      <c r="KJD72" s="15"/>
      <c r="KJE72" s="15"/>
      <c r="KJF72" s="15"/>
      <c r="KJG72" s="15"/>
      <c r="KJH72" s="15"/>
      <c r="KJI72" s="15"/>
      <c r="KJJ72" s="15"/>
      <c r="KJK72" s="15"/>
      <c r="KJL72" s="15"/>
      <c r="KJM72" s="15"/>
      <c r="KJN72" s="15"/>
      <c r="KJO72" s="15"/>
      <c r="KJP72" s="15"/>
      <c r="KJQ72" s="15"/>
      <c r="KJR72" s="15"/>
      <c r="KJS72" s="15"/>
      <c r="KJT72" s="15"/>
      <c r="KJU72" s="15"/>
      <c r="KJV72" s="15"/>
      <c r="KJW72" s="15"/>
      <c r="KJX72" s="15"/>
      <c r="KJY72" s="15"/>
      <c r="KJZ72" s="15"/>
      <c r="KKA72" s="15"/>
      <c r="KKB72" s="15"/>
      <c r="KKC72" s="15"/>
      <c r="KKD72" s="15"/>
      <c r="KKE72" s="15"/>
      <c r="KKF72" s="15"/>
      <c r="KKG72" s="15"/>
      <c r="KKH72" s="15"/>
      <c r="KKI72" s="15"/>
      <c r="KKJ72" s="15"/>
      <c r="KKK72" s="15"/>
      <c r="KKL72" s="15"/>
      <c r="KKM72" s="15"/>
      <c r="KKN72" s="15"/>
      <c r="KKO72" s="15"/>
      <c r="KKP72" s="15"/>
      <c r="KKQ72" s="15"/>
      <c r="KKR72" s="15"/>
      <c r="KKS72" s="15"/>
      <c r="KKT72" s="15"/>
      <c r="KKU72" s="15"/>
      <c r="KKV72" s="15"/>
      <c r="KKW72" s="15"/>
      <c r="KKX72" s="15"/>
      <c r="KKY72" s="15"/>
      <c r="KKZ72" s="15"/>
      <c r="KLA72" s="15"/>
      <c r="KLB72" s="15"/>
      <c r="KLC72" s="15"/>
      <c r="KLD72" s="15"/>
      <c r="KLE72" s="15"/>
      <c r="KLF72" s="15"/>
      <c r="KLG72" s="15"/>
      <c r="KLH72" s="15"/>
      <c r="KLI72" s="15"/>
      <c r="KLJ72" s="15"/>
      <c r="KLK72" s="15"/>
      <c r="KLL72" s="15"/>
      <c r="KLM72" s="15"/>
      <c r="KLN72" s="15"/>
      <c r="KLO72" s="15"/>
      <c r="KLP72" s="15"/>
      <c r="KLQ72" s="15"/>
      <c r="KLR72" s="15"/>
      <c r="KLS72" s="15"/>
      <c r="KLT72" s="15"/>
      <c r="KLU72" s="15"/>
      <c r="KLV72" s="15"/>
      <c r="KLW72" s="15"/>
      <c r="KLX72" s="15"/>
      <c r="KLY72" s="15"/>
      <c r="KLZ72" s="15"/>
      <c r="KMA72" s="15"/>
      <c r="KMB72" s="15"/>
      <c r="KMC72" s="15"/>
      <c r="KMD72" s="15"/>
      <c r="KME72" s="15"/>
      <c r="KMF72" s="15"/>
      <c r="KMG72" s="15"/>
      <c r="KMH72" s="15"/>
      <c r="KMI72" s="15"/>
      <c r="KMJ72" s="15"/>
      <c r="KMK72" s="15"/>
      <c r="KML72" s="15"/>
      <c r="KMM72" s="15"/>
      <c r="KMN72" s="15"/>
      <c r="KMO72" s="15"/>
      <c r="KMP72" s="15"/>
      <c r="KMQ72" s="15"/>
      <c r="KMR72" s="15"/>
      <c r="KMS72" s="15"/>
      <c r="KMT72" s="15"/>
      <c r="KMU72" s="15"/>
      <c r="KMV72" s="15"/>
      <c r="KMW72" s="15"/>
      <c r="KMX72" s="15"/>
      <c r="KMY72" s="15"/>
      <c r="KMZ72" s="15"/>
      <c r="KNA72" s="15"/>
      <c r="KNB72" s="15"/>
      <c r="KNC72" s="15"/>
      <c r="KND72" s="15"/>
      <c r="KNE72" s="15"/>
      <c r="KNF72" s="15"/>
      <c r="KNG72" s="15"/>
      <c r="KNH72" s="15"/>
      <c r="KNI72" s="15"/>
      <c r="KNJ72" s="15"/>
      <c r="KNK72" s="15"/>
      <c r="KNL72" s="15"/>
      <c r="KNM72" s="15"/>
      <c r="KNN72" s="15"/>
      <c r="KNO72" s="15"/>
      <c r="KNP72" s="15"/>
      <c r="KNQ72" s="15"/>
      <c r="KNR72" s="15"/>
      <c r="KNS72" s="15"/>
      <c r="KNT72" s="15"/>
      <c r="KNU72" s="15"/>
      <c r="KNV72" s="15"/>
      <c r="KNW72" s="15"/>
      <c r="KNX72" s="15"/>
      <c r="KNY72" s="15"/>
      <c r="KNZ72" s="15"/>
      <c r="KOA72" s="15"/>
      <c r="KOB72" s="15"/>
      <c r="KOC72" s="15"/>
      <c r="KOD72" s="15"/>
      <c r="KOE72" s="15"/>
      <c r="KOF72" s="15"/>
      <c r="KOG72" s="15"/>
      <c r="KOH72" s="15"/>
      <c r="KOI72" s="15"/>
      <c r="KOJ72" s="15"/>
      <c r="KOK72" s="15"/>
      <c r="KOL72" s="15"/>
      <c r="KOM72" s="15"/>
      <c r="KON72" s="15"/>
      <c r="KOO72" s="15"/>
      <c r="KOP72" s="15"/>
      <c r="KOQ72" s="15"/>
      <c r="KOR72" s="15"/>
      <c r="KOS72" s="15"/>
      <c r="KOT72" s="15"/>
      <c r="KOU72" s="15"/>
      <c r="KOV72" s="15"/>
      <c r="KOW72" s="15"/>
      <c r="KOX72" s="15"/>
      <c r="KOY72" s="15"/>
      <c r="KOZ72" s="15"/>
      <c r="KPA72" s="15"/>
      <c r="KPB72" s="15"/>
      <c r="KPC72" s="15"/>
      <c r="KPD72" s="15"/>
      <c r="KPE72" s="15"/>
      <c r="KPF72" s="15"/>
      <c r="KPG72" s="15"/>
      <c r="KPH72" s="15"/>
      <c r="KPI72" s="15"/>
      <c r="KPJ72" s="15"/>
      <c r="KPK72" s="15"/>
      <c r="KPL72" s="15"/>
      <c r="KPM72" s="15"/>
      <c r="KPN72" s="15"/>
      <c r="KPO72" s="15"/>
      <c r="KPP72" s="15"/>
      <c r="KPQ72" s="15"/>
      <c r="KPR72" s="15"/>
      <c r="KPS72" s="15"/>
      <c r="KPT72" s="15"/>
      <c r="KPU72" s="15"/>
      <c r="KPV72" s="15"/>
      <c r="KPW72" s="15"/>
      <c r="KPX72" s="15"/>
      <c r="KPY72" s="15"/>
      <c r="KPZ72" s="15"/>
      <c r="KQA72" s="15"/>
      <c r="KQB72" s="15"/>
      <c r="KQC72" s="15"/>
      <c r="KQD72" s="15"/>
      <c r="KQE72" s="15"/>
      <c r="KQF72" s="15"/>
      <c r="KQG72" s="15"/>
      <c r="KQH72" s="15"/>
      <c r="KQI72" s="15"/>
      <c r="KQJ72" s="15"/>
      <c r="KQK72" s="15"/>
      <c r="KQL72" s="15"/>
      <c r="KQM72" s="15"/>
      <c r="KQN72" s="15"/>
      <c r="KQO72" s="15"/>
      <c r="KQP72" s="15"/>
      <c r="KQQ72" s="15"/>
      <c r="KQR72" s="15"/>
      <c r="KQS72" s="15"/>
      <c r="KQT72" s="15"/>
      <c r="KQU72" s="15"/>
      <c r="KQV72" s="15"/>
      <c r="KQW72" s="15"/>
      <c r="KQX72" s="15"/>
      <c r="KQY72" s="15"/>
      <c r="KQZ72" s="15"/>
      <c r="KRA72" s="15"/>
      <c r="KRB72" s="15"/>
      <c r="KRC72" s="15"/>
      <c r="KRD72" s="15"/>
      <c r="KRE72" s="15"/>
      <c r="KRF72" s="15"/>
      <c r="KRG72" s="15"/>
      <c r="KRH72" s="15"/>
      <c r="KRI72" s="15"/>
      <c r="KRJ72" s="15"/>
      <c r="KRK72" s="15"/>
      <c r="KRL72" s="15"/>
      <c r="KRM72" s="15"/>
      <c r="KRN72" s="15"/>
      <c r="KRO72" s="15"/>
      <c r="KRP72" s="15"/>
      <c r="KRQ72" s="15"/>
      <c r="KRR72" s="15"/>
      <c r="KRS72" s="15"/>
      <c r="KRT72" s="15"/>
      <c r="KRU72" s="15"/>
      <c r="KRV72" s="15"/>
      <c r="KRW72" s="15"/>
      <c r="KRX72" s="15"/>
      <c r="KRY72" s="15"/>
      <c r="KRZ72" s="15"/>
      <c r="KSA72" s="15"/>
      <c r="KSB72" s="15"/>
      <c r="KSC72" s="15"/>
      <c r="KSD72" s="15"/>
      <c r="KSE72" s="15"/>
      <c r="KSF72" s="15"/>
      <c r="KSG72" s="15"/>
      <c r="KSH72" s="15"/>
      <c r="KSI72" s="15"/>
      <c r="KSJ72" s="15"/>
      <c r="KSK72" s="15"/>
      <c r="KSL72" s="15"/>
      <c r="KSM72" s="15"/>
      <c r="KSN72" s="15"/>
      <c r="KSO72" s="15"/>
      <c r="KSP72" s="15"/>
      <c r="KSQ72" s="15"/>
      <c r="KSR72" s="15"/>
      <c r="KSS72" s="15"/>
      <c r="KST72" s="15"/>
      <c r="KSU72" s="15"/>
      <c r="KSV72" s="15"/>
      <c r="KSW72" s="15"/>
      <c r="KSX72" s="15"/>
      <c r="KSY72" s="15"/>
      <c r="KSZ72" s="15"/>
      <c r="KTA72" s="15"/>
      <c r="KTB72" s="15"/>
      <c r="KTC72" s="15"/>
      <c r="KTD72" s="15"/>
      <c r="KTE72" s="15"/>
      <c r="KTF72" s="15"/>
      <c r="KTG72" s="15"/>
      <c r="KTH72" s="15"/>
      <c r="KTI72" s="15"/>
      <c r="KTJ72" s="15"/>
      <c r="KTK72" s="15"/>
      <c r="KTL72" s="15"/>
      <c r="KTM72" s="15"/>
      <c r="KTN72" s="15"/>
      <c r="KTO72" s="15"/>
      <c r="KTP72" s="15"/>
      <c r="KTQ72" s="15"/>
      <c r="KTR72" s="15"/>
      <c r="KTS72" s="15"/>
      <c r="KTT72" s="15"/>
      <c r="KTU72" s="15"/>
      <c r="KTV72" s="15"/>
      <c r="KTW72" s="15"/>
      <c r="KTX72" s="15"/>
      <c r="KTY72" s="15"/>
      <c r="KTZ72" s="15"/>
      <c r="KUA72" s="15"/>
      <c r="KUB72" s="15"/>
      <c r="KUC72" s="15"/>
      <c r="KUD72" s="15"/>
      <c r="KUE72" s="15"/>
      <c r="KUF72" s="15"/>
      <c r="KUG72" s="15"/>
      <c r="KUH72" s="15"/>
      <c r="KUI72" s="15"/>
      <c r="KUJ72" s="15"/>
      <c r="KUK72" s="15"/>
      <c r="KUL72" s="15"/>
      <c r="KUM72" s="15"/>
      <c r="KUN72" s="15"/>
      <c r="KUO72" s="15"/>
      <c r="KUP72" s="15"/>
      <c r="KUQ72" s="15"/>
      <c r="KUR72" s="15"/>
      <c r="KUS72" s="15"/>
      <c r="KUT72" s="15"/>
      <c r="KUU72" s="15"/>
      <c r="KUV72" s="15"/>
      <c r="KUW72" s="15"/>
      <c r="KUX72" s="15"/>
      <c r="KUY72" s="15"/>
      <c r="KUZ72" s="15"/>
      <c r="KVA72" s="15"/>
      <c r="KVB72" s="15"/>
      <c r="KVC72" s="15"/>
      <c r="KVD72" s="15"/>
      <c r="KVE72" s="15"/>
      <c r="KVF72" s="15"/>
      <c r="KVG72" s="15"/>
      <c r="KVH72" s="15"/>
      <c r="KVI72" s="15"/>
      <c r="KVJ72" s="15"/>
      <c r="KVK72" s="15"/>
      <c r="KVL72" s="15"/>
      <c r="KVM72" s="15"/>
      <c r="KVN72" s="15"/>
      <c r="KVO72" s="15"/>
      <c r="KVP72" s="15"/>
      <c r="KVQ72" s="15"/>
      <c r="KVR72" s="15"/>
      <c r="KVS72" s="15"/>
      <c r="KVT72" s="15"/>
      <c r="KVU72" s="15"/>
      <c r="KVV72" s="15"/>
      <c r="KVW72" s="15"/>
      <c r="KVX72" s="15"/>
      <c r="KVY72" s="15"/>
      <c r="KVZ72" s="15"/>
      <c r="KWA72" s="15"/>
      <c r="KWB72" s="15"/>
      <c r="KWC72" s="15"/>
      <c r="KWD72" s="15"/>
      <c r="KWE72" s="15"/>
      <c r="KWF72" s="15"/>
      <c r="KWG72" s="15"/>
      <c r="KWH72" s="15"/>
      <c r="KWI72" s="15"/>
      <c r="KWJ72" s="15"/>
      <c r="KWK72" s="15"/>
      <c r="KWL72" s="15"/>
      <c r="KWM72" s="15"/>
      <c r="KWN72" s="15"/>
      <c r="KWO72" s="15"/>
      <c r="KWP72" s="15"/>
      <c r="KWQ72" s="15"/>
      <c r="KWR72" s="15"/>
      <c r="KWS72" s="15"/>
      <c r="KWT72" s="15"/>
      <c r="KWU72" s="15"/>
      <c r="KWV72" s="15"/>
      <c r="KWW72" s="15"/>
      <c r="KWX72" s="15"/>
      <c r="KWY72" s="15"/>
      <c r="KWZ72" s="15"/>
      <c r="KXA72" s="15"/>
      <c r="KXB72" s="15"/>
      <c r="KXC72" s="15"/>
      <c r="KXD72" s="15"/>
      <c r="KXE72" s="15"/>
      <c r="KXF72" s="15"/>
      <c r="KXG72" s="15"/>
      <c r="KXH72" s="15"/>
      <c r="KXI72" s="15"/>
      <c r="KXJ72" s="15"/>
      <c r="KXK72" s="15"/>
      <c r="KXL72" s="15"/>
      <c r="KXM72" s="15"/>
      <c r="KXN72" s="15"/>
      <c r="KXO72" s="15"/>
      <c r="KXP72" s="15"/>
      <c r="KXQ72" s="15"/>
      <c r="KXR72" s="15"/>
      <c r="KXS72" s="15"/>
      <c r="KXT72" s="15"/>
      <c r="KXU72" s="15"/>
      <c r="KXV72" s="15"/>
      <c r="KXW72" s="15"/>
      <c r="KXX72" s="15"/>
      <c r="KXY72" s="15"/>
      <c r="KXZ72" s="15"/>
      <c r="KYA72" s="15"/>
      <c r="KYB72" s="15"/>
      <c r="KYC72" s="15"/>
      <c r="KYD72" s="15"/>
      <c r="KYE72" s="15"/>
      <c r="KYF72" s="15"/>
      <c r="KYG72" s="15"/>
      <c r="KYH72" s="15"/>
      <c r="KYI72" s="15"/>
      <c r="KYJ72" s="15"/>
      <c r="KYK72" s="15"/>
      <c r="KYL72" s="15"/>
      <c r="KYM72" s="15"/>
      <c r="KYN72" s="15"/>
      <c r="KYO72" s="15"/>
      <c r="KYP72" s="15"/>
      <c r="KYQ72" s="15"/>
      <c r="KYR72" s="15"/>
      <c r="KYS72" s="15"/>
      <c r="KYT72" s="15"/>
      <c r="KYU72" s="15"/>
      <c r="KYV72" s="15"/>
      <c r="KYW72" s="15"/>
      <c r="KYX72" s="15"/>
      <c r="KYY72" s="15"/>
      <c r="KYZ72" s="15"/>
      <c r="KZA72" s="15"/>
      <c r="KZB72" s="15"/>
      <c r="KZC72" s="15"/>
      <c r="KZD72" s="15"/>
      <c r="KZE72" s="15"/>
      <c r="KZF72" s="15"/>
      <c r="KZG72" s="15"/>
      <c r="KZH72" s="15"/>
      <c r="KZI72" s="15"/>
      <c r="KZJ72" s="15"/>
      <c r="KZK72" s="15"/>
      <c r="KZL72" s="15"/>
      <c r="KZM72" s="15"/>
      <c r="KZN72" s="15"/>
      <c r="KZO72" s="15"/>
      <c r="KZP72" s="15"/>
      <c r="KZQ72" s="15"/>
      <c r="KZR72" s="15"/>
      <c r="KZS72" s="15"/>
      <c r="KZT72" s="15"/>
      <c r="KZU72" s="15"/>
      <c r="KZV72" s="15"/>
      <c r="KZW72" s="15"/>
      <c r="KZX72" s="15"/>
      <c r="KZY72" s="15"/>
      <c r="KZZ72" s="15"/>
      <c r="LAA72" s="15"/>
      <c r="LAB72" s="15"/>
      <c r="LAC72" s="15"/>
      <c r="LAD72" s="15"/>
      <c r="LAE72" s="15"/>
      <c r="LAF72" s="15"/>
      <c r="LAG72" s="15"/>
      <c r="LAH72" s="15"/>
      <c r="LAI72" s="15"/>
      <c r="LAJ72" s="15"/>
      <c r="LAK72" s="15"/>
      <c r="LAL72" s="15"/>
      <c r="LAM72" s="15"/>
      <c r="LAN72" s="15"/>
      <c r="LAO72" s="15"/>
      <c r="LAP72" s="15"/>
      <c r="LAQ72" s="15"/>
      <c r="LAR72" s="15"/>
      <c r="LAS72" s="15"/>
      <c r="LAT72" s="15"/>
      <c r="LAU72" s="15"/>
      <c r="LAV72" s="15"/>
      <c r="LAW72" s="15"/>
      <c r="LAX72" s="15"/>
      <c r="LAY72" s="15"/>
      <c r="LAZ72" s="15"/>
      <c r="LBA72" s="15"/>
      <c r="LBB72" s="15"/>
      <c r="LBC72" s="15"/>
      <c r="LBD72" s="15"/>
      <c r="LBE72" s="15"/>
      <c r="LBF72" s="15"/>
      <c r="LBG72" s="15"/>
      <c r="LBH72" s="15"/>
      <c r="LBI72" s="15"/>
      <c r="LBJ72" s="15"/>
      <c r="LBK72" s="15"/>
      <c r="LBL72" s="15"/>
      <c r="LBM72" s="15"/>
      <c r="LBN72" s="15"/>
      <c r="LBO72" s="15"/>
      <c r="LBP72" s="15"/>
      <c r="LBQ72" s="15"/>
      <c r="LBR72" s="15"/>
      <c r="LBS72" s="15"/>
      <c r="LBT72" s="15"/>
      <c r="LBU72" s="15"/>
      <c r="LBV72" s="15"/>
      <c r="LBW72" s="15"/>
      <c r="LBX72" s="15"/>
      <c r="LBY72" s="15"/>
      <c r="LBZ72" s="15"/>
      <c r="LCA72" s="15"/>
      <c r="LCB72" s="15"/>
      <c r="LCC72" s="15"/>
      <c r="LCD72" s="15"/>
      <c r="LCE72" s="15"/>
      <c r="LCF72" s="15"/>
      <c r="LCG72" s="15"/>
      <c r="LCH72" s="15"/>
      <c r="LCI72" s="15"/>
      <c r="LCJ72" s="15"/>
      <c r="LCK72" s="15"/>
      <c r="LCL72" s="15"/>
      <c r="LCM72" s="15"/>
      <c r="LCN72" s="15"/>
      <c r="LCO72" s="15"/>
      <c r="LCP72" s="15"/>
      <c r="LCQ72" s="15"/>
      <c r="LCR72" s="15"/>
      <c r="LCS72" s="15"/>
      <c r="LCT72" s="15"/>
      <c r="LCU72" s="15"/>
      <c r="LCV72" s="15"/>
      <c r="LCW72" s="15"/>
      <c r="LCX72" s="15"/>
      <c r="LCY72" s="15"/>
      <c r="LCZ72" s="15"/>
      <c r="LDA72" s="15"/>
      <c r="LDB72" s="15"/>
      <c r="LDC72" s="15"/>
      <c r="LDD72" s="15"/>
      <c r="LDE72" s="15"/>
      <c r="LDF72" s="15"/>
      <c r="LDG72" s="15"/>
      <c r="LDH72" s="15"/>
      <c r="LDI72" s="15"/>
      <c r="LDJ72" s="15"/>
      <c r="LDK72" s="15"/>
      <c r="LDL72" s="15"/>
      <c r="LDM72" s="15"/>
      <c r="LDN72" s="15"/>
      <c r="LDO72" s="15"/>
      <c r="LDP72" s="15"/>
      <c r="LDQ72" s="15"/>
      <c r="LDR72" s="15"/>
      <c r="LDS72" s="15"/>
      <c r="LDT72" s="15"/>
      <c r="LDU72" s="15"/>
      <c r="LDV72" s="15"/>
      <c r="LDW72" s="15"/>
      <c r="LDX72" s="15"/>
      <c r="LDY72" s="15"/>
      <c r="LDZ72" s="15"/>
      <c r="LEA72" s="15"/>
      <c r="LEB72" s="15"/>
      <c r="LEC72" s="15"/>
      <c r="LED72" s="15"/>
      <c r="LEE72" s="15"/>
      <c r="LEF72" s="15"/>
      <c r="LEG72" s="15"/>
      <c r="LEH72" s="15"/>
      <c r="LEI72" s="15"/>
      <c r="LEJ72" s="15"/>
      <c r="LEK72" s="15"/>
      <c r="LEL72" s="15"/>
      <c r="LEM72" s="15"/>
      <c r="LEN72" s="15"/>
      <c r="LEO72" s="15"/>
      <c r="LEP72" s="15"/>
      <c r="LEQ72" s="15"/>
      <c r="LER72" s="15"/>
      <c r="LES72" s="15"/>
      <c r="LET72" s="15"/>
      <c r="LEU72" s="15"/>
      <c r="LEV72" s="15"/>
      <c r="LEW72" s="15"/>
      <c r="LEX72" s="15"/>
      <c r="LEY72" s="15"/>
      <c r="LEZ72" s="15"/>
      <c r="LFA72" s="15"/>
      <c r="LFB72" s="15"/>
      <c r="LFC72" s="15"/>
      <c r="LFD72" s="15"/>
      <c r="LFE72" s="15"/>
      <c r="LFF72" s="15"/>
      <c r="LFG72" s="15"/>
      <c r="LFH72" s="15"/>
      <c r="LFI72" s="15"/>
      <c r="LFJ72" s="15"/>
      <c r="LFK72" s="15"/>
      <c r="LFL72" s="15"/>
      <c r="LFM72" s="15"/>
      <c r="LFN72" s="15"/>
      <c r="LFO72" s="15"/>
      <c r="LFP72" s="15"/>
      <c r="LFQ72" s="15"/>
      <c r="LFR72" s="15"/>
      <c r="LFS72" s="15"/>
      <c r="LFT72" s="15"/>
      <c r="LFU72" s="15"/>
      <c r="LFV72" s="15"/>
      <c r="LFW72" s="15"/>
      <c r="LFX72" s="15"/>
      <c r="LFY72" s="15"/>
      <c r="LFZ72" s="15"/>
      <c r="LGA72" s="15"/>
      <c r="LGB72" s="15"/>
      <c r="LGC72" s="15"/>
      <c r="LGD72" s="15"/>
      <c r="LGE72" s="15"/>
      <c r="LGF72" s="15"/>
      <c r="LGG72" s="15"/>
      <c r="LGH72" s="15"/>
      <c r="LGI72" s="15"/>
      <c r="LGJ72" s="15"/>
      <c r="LGK72" s="15"/>
      <c r="LGL72" s="15"/>
      <c r="LGM72" s="15"/>
      <c r="LGN72" s="15"/>
      <c r="LGO72" s="15"/>
      <c r="LGP72" s="15"/>
      <c r="LGQ72" s="15"/>
      <c r="LGR72" s="15"/>
      <c r="LGS72" s="15"/>
      <c r="LGT72" s="15"/>
      <c r="LGU72" s="15"/>
      <c r="LGV72" s="15"/>
      <c r="LGW72" s="15"/>
      <c r="LGX72" s="15"/>
      <c r="LGY72" s="15"/>
      <c r="LGZ72" s="15"/>
      <c r="LHA72" s="15"/>
      <c r="LHB72" s="15"/>
      <c r="LHC72" s="15"/>
      <c r="LHD72" s="15"/>
      <c r="LHE72" s="15"/>
      <c r="LHF72" s="15"/>
      <c r="LHG72" s="15"/>
      <c r="LHH72" s="15"/>
      <c r="LHI72" s="15"/>
      <c r="LHJ72" s="15"/>
      <c r="LHK72" s="15"/>
      <c r="LHL72" s="15"/>
      <c r="LHM72" s="15"/>
      <c r="LHN72" s="15"/>
      <c r="LHO72" s="15"/>
      <c r="LHP72" s="15"/>
      <c r="LHQ72" s="15"/>
      <c r="LHR72" s="15"/>
      <c r="LHS72" s="15"/>
      <c r="LHT72" s="15"/>
      <c r="LHU72" s="15"/>
      <c r="LHV72" s="15"/>
      <c r="LHW72" s="15"/>
      <c r="LHX72" s="15"/>
      <c r="LHY72" s="15"/>
      <c r="LHZ72" s="15"/>
      <c r="LIA72" s="15"/>
      <c r="LIB72" s="15"/>
      <c r="LIC72" s="15"/>
      <c r="LID72" s="15"/>
      <c r="LIE72" s="15"/>
      <c r="LIF72" s="15"/>
      <c r="LIG72" s="15"/>
      <c r="LIH72" s="15"/>
      <c r="LII72" s="15"/>
      <c r="LIJ72" s="15"/>
      <c r="LIK72" s="15"/>
      <c r="LIL72" s="15"/>
      <c r="LIM72" s="15"/>
      <c r="LIN72" s="15"/>
      <c r="LIO72" s="15"/>
      <c r="LIP72" s="15"/>
      <c r="LIQ72" s="15"/>
      <c r="LIR72" s="15"/>
      <c r="LIS72" s="15"/>
      <c r="LIT72" s="15"/>
      <c r="LIU72" s="15"/>
      <c r="LIV72" s="15"/>
      <c r="LIW72" s="15"/>
      <c r="LIX72" s="15"/>
      <c r="LIY72" s="15"/>
      <c r="LIZ72" s="15"/>
      <c r="LJA72" s="15"/>
      <c r="LJB72" s="15"/>
      <c r="LJC72" s="15"/>
      <c r="LJD72" s="15"/>
      <c r="LJE72" s="15"/>
      <c r="LJF72" s="15"/>
      <c r="LJG72" s="15"/>
      <c r="LJH72" s="15"/>
      <c r="LJI72" s="15"/>
      <c r="LJJ72" s="15"/>
      <c r="LJK72" s="15"/>
      <c r="LJL72" s="15"/>
      <c r="LJM72" s="15"/>
      <c r="LJN72" s="15"/>
      <c r="LJO72" s="15"/>
      <c r="LJP72" s="15"/>
      <c r="LJQ72" s="15"/>
      <c r="LJR72" s="15"/>
      <c r="LJS72" s="15"/>
      <c r="LJT72" s="15"/>
      <c r="LJU72" s="15"/>
      <c r="LJV72" s="15"/>
      <c r="LJW72" s="15"/>
      <c r="LJX72" s="15"/>
      <c r="LJY72" s="15"/>
      <c r="LJZ72" s="15"/>
      <c r="LKA72" s="15"/>
      <c r="LKB72" s="15"/>
      <c r="LKC72" s="15"/>
      <c r="LKD72" s="15"/>
      <c r="LKE72" s="15"/>
      <c r="LKF72" s="15"/>
      <c r="LKG72" s="15"/>
      <c r="LKH72" s="15"/>
      <c r="LKI72" s="15"/>
      <c r="LKJ72" s="15"/>
      <c r="LKK72" s="15"/>
      <c r="LKL72" s="15"/>
      <c r="LKM72" s="15"/>
      <c r="LKN72" s="15"/>
      <c r="LKO72" s="15"/>
      <c r="LKP72" s="15"/>
      <c r="LKQ72" s="15"/>
      <c r="LKR72" s="15"/>
      <c r="LKS72" s="15"/>
      <c r="LKT72" s="15"/>
      <c r="LKU72" s="15"/>
      <c r="LKV72" s="15"/>
      <c r="LKW72" s="15"/>
      <c r="LKX72" s="15"/>
      <c r="LKY72" s="15"/>
      <c r="LKZ72" s="15"/>
      <c r="LLA72" s="15"/>
      <c r="LLB72" s="15"/>
      <c r="LLC72" s="15"/>
      <c r="LLD72" s="15"/>
      <c r="LLE72" s="15"/>
      <c r="LLF72" s="15"/>
      <c r="LLG72" s="15"/>
      <c r="LLH72" s="15"/>
      <c r="LLI72" s="15"/>
      <c r="LLJ72" s="15"/>
      <c r="LLK72" s="15"/>
      <c r="LLL72" s="15"/>
      <c r="LLM72" s="15"/>
      <c r="LLN72" s="15"/>
      <c r="LLO72" s="15"/>
      <c r="LLP72" s="15"/>
      <c r="LLQ72" s="15"/>
      <c r="LLR72" s="15"/>
      <c r="LLS72" s="15"/>
      <c r="LLT72" s="15"/>
      <c r="LLU72" s="15"/>
      <c r="LLV72" s="15"/>
      <c r="LLW72" s="15"/>
      <c r="LLX72" s="15"/>
      <c r="LLY72" s="15"/>
      <c r="LLZ72" s="15"/>
      <c r="LMA72" s="15"/>
      <c r="LMB72" s="15"/>
      <c r="LMC72" s="15"/>
      <c r="LMD72" s="15"/>
      <c r="LME72" s="15"/>
      <c r="LMF72" s="15"/>
      <c r="LMG72" s="15"/>
      <c r="LMH72" s="15"/>
      <c r="LMI72" s="15"/>
      <c r="LMJ72" s="15"/>
      <c r="LMK72" s="15"/>
      <c r="LML72" s="15"/>
      <c r="LMM72" s="15"/>
      <c r="LMN72" s="15"/>
      <c r="LMO72" s="15"/>
      <c r="LMP72" s="15"/>
      <c r="LMQ72" s="15"/>
      <c r="LMR72" s="15"/>
      <c r="LMS72" s="15"/>
      <c r="LMT72" s="15"/>
      <c r="LMU72" s="15"/>
      <c r="LMV72" s="15"/>
      <c r="LMW72" s="15"/>
      <c r="LMX72" s="15"/>
      <c r="LMY72" s="15"/>
      <c r="LMZ72" s="15"/>
      <c r="LNA72" s="15"/>
      <c r="LNB72" s="15"/>
      <c r="LNC72" s="15"/>
      <c r="LND72" s="15"/>
      <c r="LNE72" s="15"/>
      <c r="LNF72" s="15"/>
      <c r="LNG72" s="15"/>
      <c r="LNH72" s="15"/>
      <c r="LNI72" s="15"/>
      <c r="LNJ72" s="15"/>
      <c r="LNK72" s="15"/>
      <c r="LNL72" s="15"/>
      <c r="LNM72" s="15"/>
      <c r="LNN72" s="15"/>
      <c r="LNO72" s="15"/>
      <c r="LNP72" s="15"/>
      <c r="LNQ72" s="15"/>
      <c r="LNR72" s="15"/>
      <c r="LNS72" s="15"/>
      <c r="LNT72" s="15"/>
      <c r="LNU72" s="15"/>
      <c r="LNV72" s="15"/>
      <c r="LNW72" s="15"/>
      <c r="LNX72" s="15"/>
      <c r="LNY72" s="15"/>
      <c r="LNZ72" s="15"/>
      <c r="LOA72" s="15"/>
      <c r="LOB72" s="15"/>
      <c r="LOC72" s="15"/>
      <c r="LOD72" s="15"/>
      <c r="LOE72" s="15"/>
      <c r="LOF72" s="15"/>
      <c r="LOG72" s="15"/>
      <c r="LOH72" s="15"/>
      <c r="LOI72" s="15"/>
      <c r="LOJ72" s="15"/>
      <c r="LOK72" s="15"/>
      <c r="LOL72" s="15"/>
      <c r="LOM72" s="15"/>
      <c r="LON72" s="15"/>
      <c r="LOO72" s="15"/>
      <c r="LOP72" s="15"/>
      <c r="LOQ72" s="15"/>
      <c r="LOR72" s="15"/>
      <c r="LOS72" s="15"/>
      <c r="LOT72" s="15"/>
      <c r="LOU72" s="15"/>
      <c r="LOV72" s="15"/>
      <c r="LOW72" s="15"/>
      <c r="LOX72" s="15"/>
      <c r="LOY72" s="15"/>
      <c r="LOZ72" s="15"/>
      <c r="LPA72" s="15"/>
      <c r="LPB72" s="15"/>
      <c r="LPC72" s="15"/>
      <c r="LPD72" s="15"/>
      <c r="LPE72" s="15"/>
      <c r="LPF72" s="15"/>
      <c r="LPG72" s="15"/>
      <c r="LPH72" s="15"/>
      <c r="LPI72" s="15"/>
      <c r="LPJ72" s="15"/>
      <c r="LPK72" s="15"/>
      <c r="LPL72" s="15"/>
      <c r="LPM72" s="15"/>
      <c r="LPN72" s="15"/>
      <c r="LPO72" s="15"/>
      <c r="LPP72" s="15"/>
      <c r="LPQ72" s="15"/>
      <c r="LPR72" s="15"/>
      <c r="LPS72" s="15"/>
      <c r="LPT72" s="15"/>
      <c r="LPU72" s="15"/>
      <c r="LPV72" s="15"/>
      <c r="LPW72" s="15"/>
      <c r="LPX72" s="15"/>
      <c r="LPY72" s="15"/>
      <c r="LPZ72" s="15"/>
      <c r="LQA72" s="15"/>
      <c r="LQB72" s="15"/>
      <c r="LQC72" s="15"/>
      <c r="LQD72" s="15"/>
      <c r="LQE72" s="15"/>
      <c r="LQF72" s="15"/>
      <c r="LQG72" s="15"/>
      <c r="LQH72" s="15"/>
      <c r="LQI72" s="15"/>
      <c r="LQJ72" s="15"/>
      <c r="LQK72" s="15"/>
      <c r="LQL72" s="15"/>
      <c r="LQM72" s="15"/>
      <c r="LQN72" s="15"/>
      <c r="LQO72" s="15"/>
      <c r="LQP72" s="15"/>
      <c r="LQQ72" s="15"/>
      <c r="LQR72" s="15"/>
      <c r="LQS72" s="15"/>
      <c r="LQT72" s="15"/>
      <c r="LQU72" s="15"/>
      <c r="LQV72" s="15"/>
      <c r="LQW72" s="15"/>
      <c r="LQX72" s="15"/>
      <c r="LQY72" s="15"/>
      <c r="LQZ72" s="15"/>
      <c r="LRA72" s="15"/>
      <c r="LRB72" s="15"/>
      <c r="LRC72" s="15"/>
      <c r="LRD72" s="15"/>
      <c r="LRE72" s="15"/>
      <c r="LRF72" s="15"/>
      <c r="LRG72" s="15"/>
      <c r="LRH72" s="15"/>
      <c r="LRI72" s="15"/>
      <c r="LRJ72" s="15"/>
      <c r="LRK72" s="15"/>
      <c r="LRL72" s="15"/>
      <c r="LRM72" s="15"/>
      <c r="LRN72" s="15"/>
      <c r="LRO72" s="15"/>
      <c r="LRP72" s="15"/>
      <c r="LRQ72" s="15"/>
      <c r="LRR72" s="15"/>
      <c r="LRS72" s="15"/>
      <c r="LRT72" s="15"/>
      <c r="LRU72" s="15"/>
      <c r="LRV72" s="15"/>
      <c r="LRW72" s="15"/>
      <c r="LRX72" s="15"/>
      <c r="LRY72" s="15"/>
      <c r="LRZ72" s="15"/>
      <c r="LSA72" s="15"/>
      <c r="LSB72" s="15"/>
      <c r="LSC72" s="15"/>
      <c r="LSD72" s="15"/>
      <c r="LSE72" s="15"/>
      <c r="LSF72" s="15"/>
      <c r="LSG72" s="15"/>
      <c r="LSH72" s="15"/>
      <c r="LSI72" s="15"/>
      <c r="LSJ72" s="15"/>
      <c r="LSK72" s="15"/>
      <c r="LSL72" s="15"/>
      <c r="LSM72" s="15"/>
      <c r="LSN72" s="15"/>
      <c r="LSO72" s="15"/>
      <c r="LSP72" s="15"/>
      <c r="LSQ72" s="15"/>
      <c r="LSR72" s="15"/>
      <c r="LSS72" s="15"/>
      <c r="LST72" s="15"/>
      <c r="LSU72" s="15"/>
      <c r="LSV72" s="15"/>
      <c r="LSW72" s="15"/>
      <c r="LSX72" s="15"/>
      <c r="LSY72" s="15"/>
      <c r="LSZ72" s="15"/>
      <c r="LTA72" s="15"/>
      <c r="LTB72" s="15"/>
      <c r="LTC72" s="15"/>
      <c r="LTD72" s="15"/>
      <c r="LTE72" s="15"/>
      <c r="LTF72" s="15"/>
      <c r="LTG72" s="15"/>
      <c r="LTH72" s="15"/>
      <c r="LTI72" s="15"/>
      <c r="LTJ72" s="15"/>
      <c r="LTK72" s="15"/>
      <c r="LTL72" s="15"/>
      <c r="LTM72" s="15"/>
      <c r="LTN72" s="15"/>
      <c r="LTO72" s="15"/>
      <c r="LTP72" s="15"/>
      <c r="LTQ72" s="15"/>
      <c r="LTR72" s="15"/>
      <c r="LTS72" s="15"/>
      <c r="LTT72" s="15"/>
      <c r="LTU72" s="15"/>
      <c r="LTV72" s="15"/>
      <c r="LTW72" s="15"/>
      <c r="LTX72" s="15"/>
      <c r="LTY72" s="15"/>
      <c r="LTZ72" s="15"/>
      <c r="LUA72" s="15"/>
      <c r="LUB72" s="15"/>
      <c r="LUC72" s="15"/>
      <c r="LUD72" s="15"/>
      <c r="LUE72" s="15"/>
      <c r="LUF72" s="15"/>
      <c r="LUG72" s="15"/>
      <c r="LUH72" s="15"/>
      <c r="LUI72" s="15"/>
      <c r="LUJ72" s="15"/>
      <c r="LUK72" s="15"/>
      <c r="LUL72" s="15"/>
      <c r="LUM72" s="15"/>
      <c r="LUN72" s="15"/>
      <c r="LUO72" s="15"/>
      <c r="LUP72" s="15"/>
      <c r="LUQ72" s="15"/>
      <c r="LUR72" s="15"/>
      <c r="LUS72" s="15"/>
      <c r="LUT72" s="15"/>
      <c r="LUU72" s="15"/>
      <c r="LUV72" s="15"/>
      <c r="LUW72" s="15"/>
      <c r="LUX72" s="15"/>
      <c r="LUY72" s="15"/>
      <c r="LUZ72" s="15"/>
      <c r="LVA72" s="15"/>
      <c r="LVB72" s="15"/>
      <c r="LVC72" s="15"/>
      <c r="LVD72" s="15"/>
      <c r="LVE72" s="15"/>
      <c r="LVF72" s="15"/>
      <c r="LVG72" s="15"/>
      <c r="LVH72" s="15"/>
      <c r="LVI72" s="15"/>
      <c r="LVJ72" s="15"/>
      <c r="LVK72" s="15"/>
      <c r="LVL72" s="15"/>
      <c r="LVM72" s="15"/>
      <c r="LVN72" s="15"/>
      <c r="LVO72" s="15"/>
      <c r="LVP72" s="15"/>
      <c r="LVQ72" s="15"/>
      <c r="LVR72" s="15"/>
      <c r="LVS72" s="15"/>
      <c r="LVT72" s="15"/>
      <c r="LVU72" s="15"/>
      <c r="LVV72" s="15"/>
      <c r="LVW72" s="15"/>
      <c r="LVX72" s="15"/>
      <c r="LVY72" s="15"/>
      <c r="LVZ72" s="15"/>
      <c r="LWA72" s="15"/>
      <c r="LWB72" s="15"/>
      <c r="LWC72" s="15"/>
      <c r="LWD72" s="15"/>
      <c r="LWE72" s="15"/>
      <c r="LWF72" s="15"/>
      <c r="LWG72" s="15"/>
      <c r="LWH72" s="15"/>
      <c r="LWI72" s="15"/>
      <c r="LWJ72" s="15"/>
      <c r="LWK72" s="15"/>
      <c r="LWL72" s="15"/>
      <c r="LWM72" s="15"/>
      <c r="LWN72" s="15"/>
      <c r="LWO72" s="15"/>
      <c r="LWP72" s="15"/>
      <c r="LWQ72" s="15"/>
      <c r="LWR72" s="15"/>
      <c r="LWS72" s="15"/>
      <c r="LWT72" s="15"/>
      <c r="LWU72" s="15"/>
      <c r="LWV72" s="15"/>
      <c r="LWW72" s="15"/>
      <c r="LWX72" s="15"/>
      <c r="LWY72" s="15"/>
      <c r="LWZ72" s="15"/>
      <c r="LXA72" s="15"/>
      <c r="LXB72" s="15"/>
      <c r="LXC72" s="15"/>
      <c r="LXD72" s="15"/>
      <c r="LXE72" s="15"/>
      <c r="LXF72" s="15"/>
      <c r="LXG72" s="15"/>
      <c r="LXH72" s="15"/>
      <c r="LXI72" s="15"/>
      <c r="LXJ72" s="15"/>
      <c r="LXK72" s="15"/>
      <c r="LXL72" s="15"/>
      <c r="LXM72" s="15"/>
      <c r="LXN72" s="15"/>
      <c r="LXO72" s="15"/>
      <c r="LXP72" s="15"/>
      <c r="LXQ72" s="15"/>
      <c r="LXR72" s="15"/>
      <c r="LXS72" s="15"/>
      <c r="LXT72" s="15"/>
      <c r="LXU72" s="15"/>
      <c r="LXV72" s="15"/>
      <c r="LXW72" s="15"/>
      <c r="LXX72" s="15"/>
      <c r="LXY72" s="15"/>
      <c r="LXZ72" s="15"/>
      <c r="LYA72" s="15"/>
      <c r="LYB72" s="15"/>
      <c r="LYC72" s="15"/>
      <c r="LYD72" s="15"/>
      <c r="LYE72" s="15"/>
      <c r="LYF72" s="15"/>
      <c r="LYG72" s="15"/>
      <c r="LYH72" s="15"/>
      <c r="LYI72" s="15"/>
      <c r="LYJ72" s="15"/>
      <c r="LYK72" s="15"/>
      <c r="LYL72" s="15"/>
      <c r="LYM72" s="15"/>
      <c r="LYN72" s="15"/>
      <c r="LYO72" s="15"/>
      <c r="LYP72" s="15"/>
      <c r="LYQ72" s="15"/>
      <c r="LYR72" s="15"/>
      <c r="LYS72" s="15"/>
      <c r="LYT72" s="15"/>
      <c r="LYU72" s="15"/>
      <c r="LYV72" s="15"/>
      <c r="LYW72" s="15"/>
      <c r="LYX72" s="15"/>
      <c r="LYY72" s="15"/>
      <c r="LYZ72" s="15"/>
      <c r="LZA72" s="15"/>
      <c r="LZB72" s="15"/>
      <c r="LZC72" s="15"/>
      <c r="LZD72" s="15"/>
      <c r="LZE72" s="15"/>
      <c r="LZF72" s="15"/>
      <c r="LZG72" s="15"/>
      <c r="LZH72" s="15"/>
      <c r="LZI72" s="15"/>
      <c r="LZJ72" s="15"/>
      <c r="LZK72" s="15"/>
      <c r="LZL72" s="15"/>
      <c r="LZM72" s="15"/>
      <c r="LZN72" s="15"/>
      <c r="LZO72" s="15"/>
      <c r="LZP72" s="15"/>
      <c r="LZQ72" s="15"/>
      <c r="LZR72" s="15"/>
      <c r="LZS72" s="15"/>
      <c r="LZT72" s="15"/>
      <c r="LZU72" s="15"/>
      <c r="LZV72" s="15"/>
      <c r="LZW72" s="15"/>
      <c r="LZX72" s="15"/>
      <c r="LZY72" s="15"/>
      <c r="LZZ72" s="15"/>
      <c r="MAA72" s="15"/>
      <c r="MAB72" s="15"/>
      <c r="MAC72" s="15"/>
      <c r="MAD72" s="15"/>
      <c r="MAE72" s="15"/>
      <c r="MAF72" s="15"/>
      <c r="MAG72" s="15"/>
      <c r="MAH72" s="15"/>
      <c r="MAI72" s="15"/>
      <c r="MAJ72" s="15"/>
      <c r="MAK72" s="15"/>
      <c r="MAL72" s="15"/>
      <c r="MAM72" s="15"/>
      <c r="MAN72" s="15"/>
      <c r="MAO72" s="15"/>
      <c r="MAP72" s="15"/>
      <c r="MAQ72" s="15"/>
      <c r="MAR72" s="15"/>
      <c r="MAS72" s="15"/>
      <c r="MAT72" s="15"/>
      <c r="MAU72" s="15"/>
      <c r="MAV72" s="15"/>
      <c r="MAW72" s="15"/>
      <c r="MAX72" s="15"/>
      <c r="MAY72" s="15"/>
      <c r="MAZ72" s="15"/>
      <c r="MBA72" s="15"/>
      <c r="MBB72" s="15"/>
      <c r="MBC72" s="15"/>
      <c r="MBD72" s="15"/>
      <c r="MBE72" s="15"/>
      <c r="MBF72" s="15"/>
      <c r="MBG72" s="15"/>
      <c r="MBH72" s="15"/>
      <c r="MBI72" s="15"/>
      <c r="MBJ72" s="15"/>
      <c r="MBK72" s="15"/>
      <c r="MBL72" s="15"/>
      <c r="MBM72" s="15"/>
      <c r="MBN72" s="15"/>
      <c r="MBO72" s="15"/>
      <c r="MBP72" s="15"/>
      <c r="MBQ72" s="15"/>
      <c r="MBR72" s="15"/>
      <c r="MBS72" s="15"/>
      <c r="MBT72" s="15"/>
      <c r="MBU72" s="15"/>
      <c r="MBV72" s="15"/>
      <c r="MBW72" s="15"/>
      <c r="MBX72" s="15"/>
      <c r="MBY72" s="15"/>
      <c r="MBZ72" s="15"/>
      <c r="MCA72" s="15"/>
      <c r="MCB72" s="15"/>
      <c r="MCC72" s="15"/>
      <c r="MCD72" s="15"/>
      <c r="MCE72" s="15"/>
      <c r="MCF72" s="15"/>
      <c r="MCG72" s="15"/>
      <c r="MCH72" s="15"/>
      <c r="MCI72" s="15"/>
      <c r="MCJ72" s="15"/>
      <c r="MCK72" s="15"/>
      <c r="MCL72" s="15"/>
      <c r="MCM72" s="15"/>
      <c r="MCN72" s="15"/>
      <c r="MCO72" s="15"/>
      <c r="MCP72" s="15"/>
      <c r="MCQ72" s="15"/>
      <c r="MCR72" s="15"/>
      <c r="MCS72" s="15"/>
      <c r="MCT72" s="15"/>
      <c r="MCU72" s="15"/>
      <c r="MCV72" s="15"/>
      <c r="MCW72" s="15"/>
      <c r="MCX72" s="15"/>
      <c r="MCY72" s="15"/>
      <c r="MCZ72" s="15"/>
      <c r="MDA72" s="15"/>
      <c r="MDB72" s="15"/>
      <c r="MDC72" s="15"/>
      <c r="MDD72" s="15"/>
      <c r="MDE72" s="15"/>
      <c r="MDF72" s="15"/>
      <c r="MDG72" s="15"/>
      <c r="MDH72" s="15"/>
      <c r="MDI72" s="15"/>
      <c r="MDJ72" s="15"/>
      <c r="MDK72" s="15"/>
      <c r="MDL72" s="15"/>
      <c r="MDM72" s="15"/>
      <c r="MDN72" s="15"/>
      <c r="MDO72" s="15"/>
      <c r="MDP72" s="15"/>
      <c r="MDQ72" s="15"/>
      <c r="MDR72" s="15"/>
      <c r="MDS72" s="15"/>
      <c r="MDT72" s="15"/>
      <c r="MDU72" s="15"/>
      <c r="MDV72" s="15"/>
      <c r="MDW72" s="15"/>
      <c r="MDX72" s="15"/>
      <c r="MDY72" s="15"/>
      <c r="MDZ72" s="15"/>
      <c r="MEA72" s="15"/>
      <c r="MEB72" s="15"/>
      <c r="MEC72" s="15"/>
      <c r="MED72" s="15"/>
      <c r="MEE72" s="15"/>
      <c r="MEF72" s="15"/>
      <c r="MEG72" s="15"/>
      <c r="MEH72" s="15"/>
      <c r="MEI72" s="15"/>
      <c r="MEJ72" s="15"/>
      <c r="MEK72" s="15"/>
      <c r="MEL72" s="15"/>
      <c r="MEM72" s="15"/>
      <c r="MEN72" s="15"/>
      <c r="MEO72" s="15"/>
      <c r="MEP72" s="15"/>
      <c r="MEQ72" s="15"/>
      <c r="MER72" s="15"/>
      <c r="MES72" s="15"/>
      <c r="MET72" s="15"/>
      <c r="MEU72" s="15"/>
      <c r="MEV72" s="15"/>
      <c r="MEW72" s="15"/>
      <c r="MEX72" s="15"/>
      <c r="MEY72" s="15"/>
      <c r="MEZ72" s="15"/>
      <c r="MFA72" s="15"/>
      <c r="MFB72" s="15"/>
      <c r="MFC72" s="15"/>
      <c r="MFD72" s="15"/>
      <c r="MFE72" s="15"/>
      <c r="MFF72" s="15"/>
      <c r="MFG72" s="15"/>
      <c r="MFH72" s="15"/>
      <c r="MFI72" s="15"/>
      <c r="MFJ72" s="15"/>
      <c r="MFK72" s="15"/>
      <c r="MFL72" s="15"/>
      <c r="MFM72" s="15"/>
      <c r="MFN72" s="15"/>
      <c r="MFO72" s="15"/>
      <c r="MFP72" s="15"/>
      <c r="MFQ72" s="15"/>
      <c r="MFR72" s="15"/>
      <c r="MFS72" s="15"/>
      <c r="MFT72" s="15"/>
      <c r="MFU72" s="15"/>
      <c r="MFV72" s="15"/>
      <c r="MFW72" s="15"/>
      <c r="MFX72" s="15"/>
      <c r="MFY72" s="15"/>
      <c r="MFZ72" s="15"/>
      <c r="MGA72" s="15"/>
      <c r="MGB72" s="15"/>
      <c r="MGC72" s="15"/>
      <c r="MGD72" s="15"/>
      <c r="MGE72" s="15"/>
      <c r="MGF72" s="15"/>
      <c r="MGG72" s="15"/>
      <c r="MGH72" s="15"/>
      <c r="MGI72" s="15"/>
      <c r="MGJ72" s="15"/>
      <c r="MGK72" s="15"/>
      <c r="MGL72" s="15"/>
      <c r="MGM72" s="15"/>
      <c r="MGN72" s="15"/>
      <c r="MGO72" s="15"/>
      <c r="MGP72" s="15"/>
      <c r="MGQ72" s="15"/>
      <c r="MGR72" s="15"/>
      <c r="MGS72" s="15"/>
      <c r="MGT72" s="15"/>
      <c r="MGU72" s="15"/>
      <c r="MGV72" s="15"/>
      <c r="MGW72" s="15"/>
      <c r="MGX72" s="15"/>
      <c r="MGY72" s="15"/>
      <c r="MGZ72" s="15"/>
      <c r="MHA72" s="15"/>
      <c r="MHB72" s="15"/>
      <c r="MHC72" s="15"/>
      <c r="MHD72" s="15"/>
      <c r="MHE72" s="15"/>
      <c r="MHF72" s="15"/>
      <c r="MHG72" s="15"/>
      <c r="MHH72" s="15"/>
      <c r="MHI72" s="15"/>
      <c r="MHJ72" s="15"/>
      <c r="MHK72" s="15"/>
      <c r="MHL72" s="15"/>
      <c r="MHM72" s="15"/>
      <c r="MHN72" s="15"/>
      <c r="MHO72" s="15"/>
      <c r="MHP72" s="15"/>
      <c r="MHQ72" s="15"/>
      <c r="MHR72" s="15"/>
      <c r="MHS72" s="15"/>
      <c r="MHT72" s="15"/>
      <c r="MHU72" s="15"/>
      <c r="MHV72" s="15"/>
      <c r="MHW72" s="15"/>
      <c r="MHX72" s="15"/>
      <c r="MHY72" s="15"/>
      <c r="MHZ72" s="15"/>
      <c r="MIA72" s="15"/>
      <c r="MIB72" s="15"/>
      <c r="MIC72" s="15"/>
      <c r="MID72" s="15"/>
      <c r="MIE72" s="15"/>
      <c r="MIF72" s="15"/>
      <c r="MIG72" s="15"/>
      <c r="MIH72" s="15"/>
      <c r="MII72" s="15"/>
      <c r="MIJ72" s="15"/>
      <c r="MIK72" s="15"/>
      <c r="MIL72" s="15"/>
      <c r="MIM72" s="15"/>
      <c r="MIN72" s="15"/>
      <c r="MIO72" s="15"/>
      <c r="MIP72" s="15"/>
      <c r="MIQ72" s="15"/>
      <c r="MIR72" s="15"/>
      <c r="MIS72" s="15"/>
      <c r="MIT72" s="15"/>
      <c r="MIU72" s="15"/>
      <c r="MIV72" s="15"/>
      <c r="MIW72" s="15"/>
      <c r="MIX72" s="15"/>
      <c r="MIY72" s="15"/>
      <c r="MIZ72" s="15"/>
      <c r="MJA72" s="15"/>
      <c r="MJB72" s="15"/>
      <c r="MJC72" s="15"/>
      <c r="MJD72" s="15"/>
      <c r="MJE72" s="15"/>
      <c r="MJF72" s="15"/>
      <c r="MJG72" s="15"/>
      <c r="MJH72" s="15"/>
      <c r="MJI72" s="15"/>
      <c r="MJJ72" s="15"/>
      <c r="MJK72" s="15"/>
      <c r="MJL72" s="15"/>
      <c r="MJM72" s="15"/>
      <c r="MJN72" s="15"/>
      <c r="MJO72" s="15"/>
      <c r="MJP72" s="15"/>
      <c r="MJQ72" s="15"/>
      <c r="MJR72" s="15"/>
      <c r="MJS72" s="15"/>
      <c r="MJT72" s="15"/>
      <c r="MJU72" s="15"/>
      <c r="MJV72" s="15"/>
      <c r="MJW72" s="15"/>
      <c r="MJX72" s="15"/>
      <c r="MJY72" s="15"/>
      <c r="MJZ72" s="15"/>
      <c r="MKA72" s="15"/>
      <c r="MKB72" s="15"/>
      <c r="MKC72" s="15"/>
      <c r="MKD72" s="15"/>
      <c r="MKE72" s="15"/>
      <c r="MKF72" s="15"/>
      <c r="MKG72" s="15"/>
      <c r="MKH72" s="15"/>
      <c r="MKI72" s="15"/>
      <c r="MKJ72" s="15"/>
      <c r="MKK72" s="15"/>
      <c r="MKL72" s="15"/>
      <c r="MKM72" s="15"/>
      <c r="MKN72" s="15"/>
      <c r="MKO72" s="15"/>
      <c r="MKP72" s="15"/>
      <c r="MKQ72" s="15"/>
      <c r="MKR72" s="15"/>
      <c r="MKS72" s="15"/>
      <c r="MKT72" s="15"/>
      <c r="MKU72" s="15"/>
      <c r="MKV72" s="15"/>
      <c r="MKW72" s="15"/>
      <c r="MKX72" s="15"/>
      <c r="MKY72" s="15"/>
      <c r="MKZ72" s="15"/>
      <c r="MLA72" s="15"/>
      <c r="MLB72" s="15"/>
      <c r="MLC72" s="15"/>
      <c r="MLD72" s="15"/>
      <c r="MLE72" s="15"/>
      <c r="MLF72" s="15"/>
      <c r="MLG72" s="15"/>
      <c r="MLH72" s="15"/>
      <c r="MLI72" s="15"/>
      <c r="MLJ72" s="15"/>
      <c r="MLK72" s="15"/>
      <c r="MLL72" s="15"/>
      <c r="MLM72" s="15"/>
      <c r="MLN72" s="15"/>
      <c r="MLO72" s="15"/>
      <c r="MLP72" s="15"/>
      <c r="MLQ72" s="15"/>
      <c r="MLR72" s="15"/>
      <c r="MLS72" s="15"/>
      <c r="MLT72" s="15"/>
      <c r="MLU72" s="15"/>
      <c r="MLV72" s="15"/>
      <c r="MLW72" s="15"/>
      <c r="MLX72" s="15"/>
      <c r="MLY72" s="15"/>
      <c r="MLZ72" s="15"/>
      <c r="MMA72" s="15"/>
      <c r="MMB72" s="15"/>
      <c r="MMC72" s="15"/>
      <c r="MMD72" s="15"/>
      <c r="MME72" s="15"/>
      <c r="MMF72" s="15"/>
      <c r="MMG72" s="15"/>
      <c r="MMH72" s="15"/>
      <c r="MMI72" s="15"/>
      <c r="MMJ72" s="15"/>
      <c r="MMK72" s="15"/>
      <c r="MML72" s="15"/>
      <c r="MMM72" s="15"/>
      <c r="MMN72" s="15"/>
      <c r="MMO72" s="15"/>
      <c r="MMP72" s="15"/>
      <c r="MMQ72" s="15"/>
      <c r="MMR72" s="15"/>
      <c r="MMS72" s="15"/>
      <c r="MMT72" s="15"/>
      <c r="MMU72" s="15"/>
      <c r="MMV72" s="15"/>
      <c r="MMW72" s="15"/>
      <c r="MMX72" s="15"/>
      <c r="MMY72" s="15"/>
      <c r="MMZ72" s="15"/>
      <c r="MNA72" s="15"/>
      <c r="MNB72" s="15"/>
      <c r="MNC72" s="15"/>
      <c r="MND72" s="15"/>
      <c r="MNE72" s="15"/>
      <c r="MNF72" s="15"/>
      <c r="MNG72" s="15"/>
      <c r="MNH72" s="15"/>
      <c r="MNI72" s="15"/>
      <c r="MNJ72" s="15"/>
      <c r="MNK72" s="15"/>
      <c r="MNL72" s="15"/>
      <c r="MNM72" s="15"/>
      <c r="MNN72" s="15"/>
      <c r="MNO72" s="15"/>
      <c r="MNP72" s="15"/>
      <c r="MNQ72" s="15"/>
      <c r="MNR72" s="15"/>
      <c r="MNS72" s="15"/>
      <c r="MNT72" s="15"/>
      <c r="MNU72" s="15"/>
      <c r="MNV72" s="15"/>
      <c r="MNW72" s="15"/>
      <c r="MNX72" s="15"/>
      <c r="MNY72" s="15"/>
      <c r="MNZ72" s="15"/>
      <c r="MOA72" s="15"/>
      <c r="MOB72" s="15"/>
      <c r="MOC72" s="15"/>
      <c r="MOD72" s="15"/>
      <c r="MOE72" s="15"/>
      <c r="MOF72" s="15"/>
      <c r="MOG72" s="15"/>
      <c r="MOH72" s="15"/>
      <c r="MOI72" s="15"/>
      <c r="MOJ72" s="15"/>
      <c r="MOK72" s="15"/>
      <c r="MOL72" s="15"/>
      <c r="MOM72" s="15"/>
      <c r="MON72" s="15"/>
      <c r="MOO72" s="15"/>
      <c r="MOP72" s="15"/>
      <c r="MOQ72" s="15"/>
      <c r="MOR72" s="15"/>
      <c r="MOS72" s="15"/>
      <c r="MOT72" s="15"/>
      <c r="MOU72" s="15"/>
      <c r="MOV72" s="15"/>
      <c r="MOW72" s="15"/>
      <c r="MOX72" s="15"/>
      <c r="MOY72" s="15"/>
      <c r="MOZ72" s="15"/>
      <c r="MPA72" s="15"/>
      <c r="MPB72" s="15"/>
      <c r="MPC72" s="15"/>
      <c r="MPD72" s="15"/>
      <c r="MPE72" s="15"/>
      <c r="MPF72" s="15"/>
      <c r="MPG72" s="15"/>
      <c r="MPH72" s="15"/>
      <c r="MPI72" s="15"/>
      <c r="MPJ72" s="15"/>
      <c r="MPK72" s="15"/>
      <c r="MPL72" s="15"/>
      <c r="MPM72" s="15"/>
      <c r="MPN72" s="15"/>
      <c r="MPO72" s="15"/>
      <c r="MPP72" s="15"/>
      <c r="MPQ72" s="15"/>
      <c r="MPR72" s="15"/>
      <c r="MPS72" s="15"/>
      <c r="MPT72" s="15"/>
      <c r="MPU72" s="15"/>
      <c r="MPV72" s="15"/>
      <c r="MPW72" s="15"/>
      <c r="MPX72" s="15"/>
      <c r="MPY72" s="15"/>
      <c r="MPZ72" s="15"/>
      <c r="MQA72" s="15"/>
      <c r="MQB72" s="15"/>
      <c r="MQC72" s="15"/>
      <c r="MQD72" s="15"/>
      <c r="MQE72" s="15"/>
      <c r="MQF72" s="15"/>
      <c r="MQG72" s="15"/>
      <c r="MQH72" s="15"/>
      <c r="MQI72" s="15"/>
      <c r="MQJ72" s="15"/>
      <c r="MQK72" s="15"/>
      <c r="MQL72" s="15"/>
      <c r="MQM72" s="15"/>
      <c r="MQN72" s="15"/>
      <c r="MQO72" s="15"/>
      <c r="MQP72" s="15"/>
      <c r="MQQ72" s="15"/>
      <c r="MQR72" s="15"/>
      <c r="MQS72" s="15"/>
      <c r="MQT72" s="15"/>
      <c r="MQU72" s="15"/>
      <c r="MQV72" s="15"/>
      <c r="MQW72" s="15"/>
      <c r="MQX72" s="15"/>
      <c r="MQY72" s="15"/>
      <c r="MQZ72" s="15"/>
      <c r="MRA72" s="15"/>
      <c r="MRB72" s="15"/>
      <c r="MRC72" s="15"/>
      <c r="MRD72" s="15"/>
      <c r="MRE72" s="15"/>
      <c r="MRF72" s="15"/>
      <c r="MRG72" s="15"/>
      <c r="MRH72" s="15"/>
      <c r="MRI72" s="15"/>
      <c r="MRJ72" s="15"/>
      <c r="MRK72" s="15"/>
      <c r="MRL72" s="15"/>
      <c r="MRM72" s="15"/>
      <c r="MRN72" s="15"/>
      <c r="MRO72" s="15"/>
      <c r="MRP72" s="15"/>
      <c r="MRQ72" s="15"/>
      <c r="MRR72" s="15"/>
      <c r="MRS72" s="15"/>
      <c r="MRT72" s="15"/>
      <c r="MRU72" s="15"/>
      <c r="MRV72" s="15"/>
      <c r="MRW72" s="15"/>
      <c r="MRX72" s="15"/>
      <c r="MRY72" s="15"/>
      <c r="MRZ72" s="15"/>
      <c r="MSA72" s="15"/>
      <c r="MSB72" s="15"/>
      <c r="MSC72" s="15"/>
      <c r="MSD72" s="15"/>
      <c r="MSE72" s="15"/>
      <c r="MSF72" s="15"/>
      <c r="MSG72" s="15"/>
      <c r="MSH72" s="15"/>
      <c r="MSI72" s="15"/>
      <c r="MSJ72" s="15"/>
      <c r="MSK72" s="15"/>
      <c r="MSL72" s="15"/>
      <c r="MSM72" s="15"/>
      <c r="MSN72" s="15"/>
      <c r="MSO72" s="15"/>
      <c r="MSP72" s="15"/>
      <c r="MSQ72" s="15"/>
      <c r="MSR72" s="15"/>
      <c r="MSS72" s="15"/>
      <c r="MST72" s="15"/>
      <c r="MSU72" s="15"/>
      <c r="MSV72" s="15"/>
      <c r="MSW72" s="15"/>
      <c r="MSX72" s="15"/>
      <c r="MSY72" s="15"/>
      <c r="MSZ72" s="15"/>
      <c r="MTA72" s="15"/>
      <c r="MTB72" s="15"/>
      <c r="MTC72" s="15"/>
      <c r="MTD72" s="15"/>
      <c r="MTE72" s="15"/>
      <c r="MTF72" s="15"/>
      <c r="MTG72" s="15"/>
      <c r="MTH72" s="15"/>
      <c r="MTI72" s="15"/>
      <c r="MTJ72" s="15"/>
      <c r="MTK72" s="15"/>
      <c r="MTL72" s="15"/>
      <c r="MTM72" s="15"/>
      <c r="MTN72" s="15"/>
      <c r="MTO72" s="15"/>
      <c r="MTP72" s="15"/>
      <c r="MTQ72" s="15"/>
      <c r="MTR72" s="15"/>
      <c r="MTS72" s="15"/>
      <c r="MTT72" s="15"/>
      <c r="MTU72" s="15"/>
      <c r="MTV72" s="15"/>
      <c r="MTW72" s="15"/>
      <c r="MTX72" s="15"/>
      <c r="MTY72" s="15"/>
      <c r="MTZ72" s="15"/>
      <c r="MUA72" s="15"/>
      <c r="MUB72" s="15"/>
      <c r="MUC72" s="15"/>
      <c r="MUD72" s="15"/>
      <c r="MUE72" s="15"/>
      <c r="MUF72" s="15"/>
      <c r="MUG72" s="15"/>
      <c r="MUH72" s="15"/>
      <c r="MUI72" s="15"/>
      <c r="MUJ72" s="15"/>
      <c r="MUK72" s="15"/>
      <c r="MUL72" s="15"/>
      <c r="MUM72" s="15"/>
      <c r="MUN72" s="15"/>
      <c r="MUO72" s="15"/>
      <c r="MUP72" s="15"/>
      <c r="MUQ72" s="15"/>
      <c r="MUR72" s="15"/>
      <c r="MUS72" s="15"/>
      <c r="MUT72" s="15"/>
      <c r="MUU72" s="15"/>
      <c r="MUV72" s="15"/>
      <c r="MUW72" s="15"/>
      <c r="MUX72" s="15"/>
      <c r="MUY72" s="15"/>
      <c r="MUZ72" s="15"/>
      <c r="MVA72" s="15"/>
      <c r="MVB72" s="15"/>
      <c r="MVC72" s="15"/>
      <c r="MVD72" s="15"/>
      <c r="MVE72" s="15"/>
      <c r="MVF72" s="15"/>
      <c r="MVG72" s="15"/>
      <c r="MVH72" s="15"/>
      <c r="MVI72" s="15"/>
      <c r="MVJ72" s="15"/>
      <c r="MVK72" s="15"/>
      <c r="MVL72" s="15"/>
      <c r="MVM72" s="15"/>
      <c r="MVN72" s="15"/>
      <c r="MVO72" s="15"/>
      <c r="MVP72" s="15"/>
      <c r="MVQ72" s="15"/>
      <c r="MVR72" s="15"/>
      <c r="MVS72" s="15"/>
      <c r="MVT72" s="15"/>
      <c r="MVU72" s="15"/>
      <c r="MVV72" s="15"/>
      <c r="MVW72" s="15"/>
      <c r="MVX72" s="15"/>
      <c r="MVY72" s="15"/>
      <c r="MVZ72" s="15"/>
      <c r="MWA72" s="15"/>
      <c r="MWB72" s="15"/>
      <c r="MWC72" s="15"/>
      <c r="MWD72" s="15"/>
      <c r="MWE72" s="15"/>
      <c r="MWF72" s="15"/>
      <c r="MWG72" s="15"/>
      <c r="MWH72" s="15"/>
      <c r="MWI72" s="15"/>
      <c r="MWJ72" s="15"/>
      <c r="MWK72" s="15"/>
      <c r="MWL72" s="15"/>
      <c r="MWM72" s="15"/>
      <c r="MWN72" s="15"/>
      <c r="MWO72" s="15"/>
      <c r="MWP72" s="15"/>
      <c r="MWQ72" s="15"/>
      <c r="MWR72" s="15"/>
      <c r="MWS72" s="15"/>
      <c r="MWT72" s="15"/>
      <c r="MWU72" s="15"/>
      <c r="MWV72" s="15"/>
      <c r="MWW72" s="15"/>
      <c r="MWX72" s="15"/>
      <c r="MWY72" s="15"/>
      <c r="MWZ72" s="15"/>
      <c r="MXA72" s="15"/>
      <c r="MXB72" s="15"/>
      <c r="MXC72" s="15"/>
      <c r="MXD72" s="15"/>
      <c r="MXE72" s="15"/>
      <c r="MXF72" s="15"/>
      <c r="MXG72" s="15"/>
      <c r="MXH72" s="15"/>
      <c r="MXI72" s="15"/>
      <c r="MXJ72" s="15"/>
      <c r="MXK72" s="15"/>
      <c r="MXL72" s="15"/>
      <c r="MXM72" s="15"/>
      <c r="MXN72" s="15"/>
      <c r="MXO72" s="15"/>
      <c r="MXP72" s="15"/>
      <c r="MXQ72" s="15"/>
      <c r="MXR72" s="15"/>
      <c r="MXS72" s="15"/>
      <c r="MXT72" s="15"/>
      <c r="MXU72" s="15"/>
      <c r="MXV72" s="15"/>
      <c r="MXW72" s="15"/>
      <c r="MXX72" s="15"/>
      <c r="MXY72" s="15"/>
      <c r="MXZ72" s="15"/>
      <c r="MYA72" s="15"/>
      <c r="MYB72" s="15"/>
      <c r="MYC72" s="15"/>
      <c r="MYD72" s="15"/>
      <c r="MYE72" s="15"/>
      <c r="MYF72" s="15"/>
      <c r="MYG72" s="15"/>
      <c r="MYH72" s="15"/>
      <c r="MYI72" s="15"/>
      <c r="MYJ72" s="15"/>
      <c r="MYK72" s="15"/>
      <c r="MYL72" s="15"/>
      <c r="MYM72" s="15"/>
      <c r="MYN72" s="15"/>
      <c r="MYO72" s="15"/>
      <c r="MYP72" s="15"/>
      <c r="MYQ72" s="15"/>
      <c r="MYR72" s="15"/>
      <c r="MYS72" s="15"/>
      <c r="MYT72" s="15"/>
      <c r="MYU72" s="15"/>
      <c r="MYV72" s="15"/>
      <c r="MYW72" s="15"/>
      <c r="MYX72" s="15"/>
      <c r="MYY72" s="15"/>
      <c r="MYZ72" s="15"/>
      <c r="MZA72" s="15"/>
      <c r="MZB72" s="15"/>
      <c r="MZC72" s="15"/>
      <c r="MZD72" s="15"/>
      <c r="MZE72" s="15"/>
      <c r="MZF72" s="15"/>
      <c r="MZG72" s="15"/>
      <c r="MZH72" s="15"/>
      <c r="MZI72" s="15"/>
      <c r="MZJ72" s="15"/>
      <c r="MZK72" s="15"/>
      <c r="MZL72" s="15"/>
      <c r="MZM72" s="15"/>
      <c r="MZN72" s="15"/>
      <c r="MZO72" s="15"/>
      <c r="MZP72" s="15"/>
      <c r="MZQ72" s="15"/>
      <c r="MZR72" s="15"/>
      <c r="MZS72" s="15"/>
      <c r="MZT72" s="15"/>
      <c r="MZU72" s="15"/>
      <c r="MZV72" s="15"/>
      <c r="MZW72" s="15"/>
      <c r="MZX72" s="15"/>
      <c r="MZY72" s="15"/>
      <c r="MZZ72" s="15"/>
      <c r="NAA72" s="15"/>
      <c r="NAB72" s="15"/>
      <c r="NAC72" s="15"/>
      <c r="NAD72" s="15"/>
      <c r="NAE72" s="15"/>
      <c r="NAF72" s="15"/>
      <c r="NAG72" s="15"/>
      <c r="NAH72" s="15"/>
      <c r="NAI72" s="15"/>
      <c r="NAJ72" s="15"/>
      <c r="NAK72" s="15"/>
      <c r="NAL72" s="15"/>
      <c r="NAM72" s="15"/>
      <c r="NAN72" s="15"/>
      <c r="NAO72" s="15"/>
      <c r="NAP72" s="15"/>
      <c r="NAQ72" s="15"/>
      <c r="NAR72" s="15"/>
      <c r="NAS72" s="15"/>
      <c r="NAT72" s="15"/>
      <c r="NAU72" s="15"/>
      <c r="NAV72" s="15"/>
      <c r="NAW72" s="15"/>
      <c r="NAX72" s="15"/>
      <c r="NAY72" s="15"/>
      <c r="NAZ72" s="15"/>
      <c r="NBA72" s="15"/>
      <c r="NBB72" s="15"/>
      <c r="NBC72" s="15"/>
      <c r="NBD72" s="15"/>
      <c r="NBE72" s="15"/>
      <c r="NBF72" s="15"/>
      <c r="NBG72" s="15"/>
      <c r="NBH72" s="15"/>
      <c r="NBI72" s="15"/>
      <c r="NBJ72" s="15"/>
      <c r="NBK72" s="15"/>
      <c r="NBL72" s="15"/>
      <c r="NBM72" s="15"/>
      <c r="NBN72" s="15"/>
      <c r="NBO72" s="15"/>
      <c r="NBP72" s="15"/>
      <c r="NBQ72" s="15"/>
      <c r="NBR72" s="15"/>
      <c r="NBS72" s="15"/>
      <c r="NBT72" s="15"/>
      <c r="NBU72" s="15"/>
      <c r="NBV72" s="15"/>
      <c r="NBW72" s="15"/>
      <c r="NBX72" s="15"/>
      <c r="NBY72" s="15"/>
      <c r="NBZ72" s="15"/>
      <c r="NCA72" s="15"/>
      <c r="NCB72" s="15"/>
      <c r="NCC72" s="15"/>
      <c r="NCD72" s="15"/>
      <c r="NCE72" s="15"/>
      <c r="NCF72" s="15"/>
      <c r="NCG72" s="15"/>
      <c r="NCH72" s="15"/>
      <c r="NCI72" s="15"/>
      <c r="NCJ72" s="15"/>
      <c r="NCK72" s="15"/>
      <c r="NCL72" s="15"/>
      <c r="NCM72" s="15"/>
      <c r="NCN72" s="15"/>
      <c r="NCO72" s="15"/>
      <c r="NCP72" s="15"/>
      <c r="NCQ72" s="15"/>
      <c r="NCR72" s="15"/>
      <c r="NCS72" s="15"/>
      <c r="NCT72" s="15"/>
      <c r="NCU72" s="15"/>
      <c r="NCV72" s="15"/>
      <c r="NCW72" s="15"/>
      <c r="NCX72" s="15"/>
      <c r="NCY72" s="15"/>
      <c r="NCZ72" s="15"/>
      <c r="NDA72" s="15"/>
      <c r="NDB72" s="15"/>
      <c r="NDC72" s="15"/>
      <c r="NDD72" s="15"/>
      <c r="NDE72" s="15"/>
      <c r="NDF72" s="15"/>
      <c r="NDG72" s="15"/>
      <c r="NDH72" s="15"/>
      <c r="NDI72" s="15"/>
      <c r="NDJ72" s="15"/>
      <c r="NDK72" s="15"/>
      <c r="NDL72" s="15"/>
      <c r="NDM72" s="15"/>
      <c r="NDN72" s="15"/>
      <c r="NDO72" s="15"/>
      <c r="NDP72" s="15"/>
      <c r="NDQ72" s="15"/>
      <c r="NDR72" s="15"/>
      <c r="NDS72" s="15"/>
      <c r="NDT72" s="15"/>
      <c r="NDU72" s="15"/>
      <c r="NDV72" s="15"/>
      <c r="NDW72" s="15"/>
      <c r="NDX72" s="15"/>
      <c r="NDY72" s="15"/>
      <c r="NDZ72" s="15"/>
      <c r="NEA72" s="15"/>
      <c r="NEB72" s="15"/>
      <c r="NEC72" s="15"/>
      <c r="NED72" s="15"/>
      <c r="NEE72" s="15"/>
      <c r="NEF72" s="15"/>
      <c r="NEG72" s="15"/>
      <c r="NEH72" s="15"/>
      <c r="NEI72" s="15"/>
      <c r="NEJ72" s="15"/>
      <c r="NEK72" s="15"/>
      <c r="NEL72" s="15"/>
      <c r="NEM72" s="15"/>
      <c r="NEN72" s="15"/>
      <c r="NEO72" s="15"/>
      <c r="NEP72" s="15"/>
      <c r="NEQ72" s="15"/>
      <c r="NER72" s="15"/>
      <c r="NES72" s="15"/>
      <c r="NET72" s="15"/>
      <c r="NEU72" s="15"/>
      <c r="NEV72" s="15"/>
      <c r="NEW72" s="15"/>
      <c r="NEX72" s="15"/>
      <c r="NEY72" s="15"/>
      <c r="NEZ72" s="15"/>
      <c r="NFA72" s="15"/>
      <c r="NFB72" s="15"/>
      <c r="NFC72" s="15"/>
      <c r="NFD72" s="15"/>
      <c r="NFE72" s="15"/>
      <c r="NFF72" s="15"/>
      <c r="NFG72" s="15"/>
      <c r="NFH72" s="15"/>
      <c r="NFI72" s="15"/>
      <c r="NFJ72" s="15"/>
      <c r="NFK72" s="15"/>
      <c r="NFL72" s="15"/>
      <c r="NFM72" s="15"/>
      <c r="NFN72" s="15"/>
      <c r="NFO72" s="15"/>
      <c r="NFP72" s="15"/>
      <c r="NFQ72" s="15"/>
      <c r="NFR72" s="15"/>
      <c r="NFS72" s="15"/>
      <c r="NFT72" s="15"/>
      <c r="NFU72" s="15"/>
      <c r="NFV72" s="15"/>
      <c r="NFW72" s="15"/>
      <c r="NFX72" s="15"/>
      <c r="NFY72" s="15"/>
      <c r="NFZ72" s="15"/>
      <c r="NGA72" s="15"/>
      <c r="NGB72" s="15"/>
      <c r="NGC72" s="15"/>
      <c r="NGD72" s="15"/>
      <c r="NGE72" s="15"/>
      <c r="NGF72" s="15"/>
      <c r="NGG72" s="15"/>
      <c r="NGH72" s="15"/>
      <c r="NGI72" s="15"/>
      <c r="NGJ72" s="15"/>
      <c r="NGK72" s="15"/>
      <c r="NGL72" s="15"/>
      <c r="NGM72" s="15"/>
      <c r="NGN72" s="15"/>
      <c r="NGO72" s="15"/>
      <c r="NGP72" s="15"/>
      <c r="NGQ72" s="15"/>
      <c r="NGR72" s="15"/>
      <c r="NGS72" s="15"/>
      <c r="NGT72" s="15"/>
      <c r="NGU72" s="15"/>
      <c r="NGV72" s="15"/>
      <c r="NGW72" s="15"/>
      <c r="NGX72" s="15"/>
      <c r="NGY72" s="15"/>
      <c r="NGZ72" s="15"/>
      <c r="NHA72" s="15"/>
      <c r="NHB72" s="15"/>
      <c r="NHC72" s="15"/>
      <c r="NHD72" s="15"/>
      <c r="NHE72" s="15"/>
      <c r="NHF72" s="15"/>
      <c r="NHG72" s="15"/>
      <c r="NHH72" s="15"/>
      <c r="NHI72" s="15"/>
      <c r="NHJ72" s="15"/>
      <c r="NHK72" s="15"/>
      <c r="NHL72" s="15"/>
      <c r="NHM72" s="15"/>
      <c r="NHN72" s="15"/>
      <c r="NHO72" s="15"/>
      <c r="NHP72" s="15"/>
      <c r="NHQ72" s="15"/>
      <c r="NHR72" s="15"/>
      <c r="NHS72" s="15"/>
      <c r="NHT72" s="15"/>
      <c r="NHU72" s="15"/>
      <c r="NHV72" s="15"/>
      <c r="NHW72" s="15"/>
      <c r="NHX72" s="15"/>
      <c r="NHY72" s="15"/>
      <c r="NHZ72" s="15"/>
      <c r="NIA72" s="15"/>
      <c r="NIB72" s="15"/>
      <c r="NIC72" s="15"/>
      <c r="NID72" s="15"/>
      <c r="NIE72" s="15"/>
      <c r="NIF72" s="15"/>
      <c r="NIG72" s="15"/>
      <c r="NIH72" s="15"/>
      <c r="NII72" s="15"/>
      <c r="NIJ72" s="15"/>
      <c r="NIK72" s="15"/>
      <c r="NIL72" s="15"/>
      <c r="NIM72" s="15"/>
      <c r="NIN72" s="15"/>
      <c r="NIO72" s="15"/>
      <c r="NIP72" s="15"/>
      <c r="NIQ72" s="15"/>
      <c r="NIR72" s="15"/>
      <c r="NIS72" s="15"/>
      <c r="NIT72" s="15"/>
      <c r="NIU72" s="15"/>
      <c r="NIV72" s="15"/>
      <c r="NIW72" s="15"/>
      <c r="NIX72" s="15"/>
      <c r="NIY72" s="15"/>
      <c r="NIZ72" s="15"/>
      <c r="NJA72" s="15"/>
      <c r="NJB72" s="15"/>
      <c r="NJC72" s="15"/>
      <c r="NJD72" s="15"/>
      <c r="NJE72" s="15"/>
      <c r="NJF72" s="15"/>
      <c r="NJG72" s="15"/>
      <c r="NJH72" s="15"/>
      <c r="NJI72" s="15"/>
      <c r="NJJ72" s="15"/>
      <c r="NJK72" s="15"/>
      <c r="NJL72" s="15"/>
      <c r="NJM72" s="15"/>
      <c r="NJN72" s="15"/>
      <c r="NJO72" s="15"/>
      <c r="NJP72" s="15"/>
      <c r="NJQ72" s="15"/>
      <c r="NJR72" s="15"/>
      <c r="NJS72" s="15"/>
      <c r="NJT72" s="15"/>
      <c r="NJU72" s="15"/>
      <c r="NJV72" s="15"/>
      <c r="NJW72" s="15"/>
      <c r="NJX72" s="15"/>
      <c r="NJY72" s="15"/>
      <c r="NJZ72" s="15"/>
      <c r="NKA72" s="15"/>
      <c r="NKB72" s="15"/>
      <c r="NKC72" s="15"/>
      <c r="NKD72" s="15"/>
      <c r="NKE72" s="15"/>
      <c r="NKF72" s="15"/>
      <c r="NKG72" s="15"/>
      <c r="NKH72" s="15"/>
      <c r="NKI72" s="15"/>
      <c r="NKJ72" s="15"/>
      <c r="NKK72" s="15"/>
      <c r="NKL72" s="15"/>
      <c r="NKM72" s="15"/>
      <c r="NKN72" s="15"/>
      <c r="NKO72" s="15"/>
      <c r="NKP72" s="15"/>
      <c r="NKQ72" s="15"/>
      <c r="NKR72" s="15"/>
      <c r="NKS72" s="15"/>
      <c r="NKT72" s="15"/>
      <c r="NKU72" s="15"/>
      <c r="NKV72" s="15"/>
      <c r="NKW72" s="15"/>
      <c r="NKX72" s="15"/>
      <c r="NKY72" s="15"/>
      <c r="NKZ72" s="15"/>
      <c r="NLA72" s="15"/>
      <c r="NLB72" s="15"/>
      <c r="NLC72" s="15"/>
      <c r="NLD72" s="15"/>
      <c r="NLE72" s="15"/>
      <c r="NLF72" s="15"/>
      <c r="NLG72" s="15"/>
      <c r="NLH72" s="15"/>
      <c r="NLI72" s="15"/>
      <c r="NLJ72" s="15"/>
      <c r="NLK72" s="15"/>
      <c r="NLL72" s="15"/>
      <c r="NLM72" s="15"/>
      <c r="NLN72" s="15"/>
      <c r="NLO72" s="15"/>
      <c r="NLP72" s="15"/>
      <c r="NLQ72" s="15"/>
      <c r="NLR72" s="15"/>
      <c r="NLS72" s="15"/>
      <c r="NLT72" s="15"/>
      <c r="NLU72" s="15"/>
      <c r="NLV72" s="15"/>
      <c r="NLW72" s="15"/>
      <c r="NLX72" s="15"/>
      <c r="NLY72" s="15"/>
      <c r="NLZ72" s="15"/>
      <c r="NMA72" s="15"/>
      <c r="NMB72" s="15"/>
      <c r="NMC72" s="15"/>
      <c r="NMD72" s="15"/>
      <c r="NME72" s="15"/>
      <c r="NMF72" s="15"/>
      <c r="NMG72" s="15"/>
      <c r="NMH72" s="15"/>
      <c r="NMI72" s="15"/>
      <c r="NMJ72" s="15"/>
      <c r="NMK72" s="15"/>
      <c r="NML72" s="15"/>
      <c r="NMM72" s="15"/>
      <c r="NMN72" s="15"/>
      <c r="NMO72" s="15"/>
      <c r="NMP72" s="15"/>
      <c r="NMQ72" s="15"/>
      <c r="NMR72" s="15"/>
      <c r="NMS72" s="15"/>
      <c r="NMT72" s="15"/>
      <c r="NMU72" s="15"/>
      <c r="NMV72" s="15"/>
      <c r="NMW72" s="15"/>
      <c r="NMX72" s="15"/>
      <c r="NMY72" s="15"/>
      <c r="NMZ72" s="15"/>
      <c r="NNA72" s="15"/>
      <c r="NNB72" s="15"/>
      <c r="NNC72" s="15"/>
      <c r="NND72" s="15"/>
      <c r="NNE72" s="15"/>
      <c r="NNF72" s="15"/>
      <c r="NNG72" s="15"/>
      <c r="NNH72" s="15"/>
      <c r="NNI72" s="15"/>
      <c r="NNJ72" s="15"/>
      <c r="NNK72" s="15"/>
      <c r="NNL72" s="15"/>
      <c r="NNM72" s="15"/>
      <c r="NNN72" s="15"/>
      <c r="NNO72" s="15"/>
      <c r="NNP72" s="15"/>
      <c r="NNQ72" s="15"/>
      <c r="NNR72" s="15"/>
      <c r="NNS72" s="15"/>
      <c r="NNT72" s="15"/>
      <c r="NNU72" s="15"/>
      <c r="NNV72" s="15"/>
      <c r="NNW72" s="15"/>
      <c r="NNX72" s="15"/>
      <c r="NNY72" s="15"/>
      <c r="NNZ72" s="15"/>
      <c r="NOA72" s="15"/>
      <c r="NOB72" s="15"/>
      <c r="NOC72" s="15"/>
      <c r="NOD72" s="15"/>
      <c r="NOE72" s="15"/>
      <c r="NOF72" s="15"/>
      <c r="NOG72" s="15"/>
      <c r="NOH72" s="15"/>
      <c r="NOI72" s="15"/>
      <c r="NOJ72" s="15"/>
      <c r="NOK72" s="15"/>
      <c r="NOL72" s="15"/>
      <c r="NOM72" s="15"/>
      <c r="NON72" s="15"/>
      <c r="NOO72" s="15"/>
      <c r="NOP72" s="15"/>
      <c r="NOQ72" s="15"/>
      <c r="NOR72" s="15"/>
      <c r="NOS72" s="15"/>
      <c r="NOT72" s="15"/>
      <c r="NOU72" s="15"/>
      <c r="NOV72" s="15"/>
      <c r="NOW72" s="15"/>
      <c r="NOX72" s="15"/>
      <c r="NOY72" s="15"/>
      <c r="NOZ72" s="15"/>
      <c r="NPA72" s="15"/>
      <c r="NPB72" s="15"/>
      <c r="NPC72" s="15"/>
      <c r="NPD72" s="15"/>
      <c r="NPE72" s="15"/>
      <c r="NPF72" s="15"/>
      <c r="NPG72" s="15"/>
      <c r="NPH72" s="15"/>
      <c r="NPI72" s="15"/>
      <c r="NPJ72" s="15"/>
      <c r="NPK72" s="15"/>
      <c r="NPL72" s="15"/>
      <c r="NPM72" s="15"/>
      <c r="NPN72" s="15"/>
      <c r="NPO72" s="15"/>
      <c r="NPP72" s="15"/>
      <c r="NPQ72" s="15"/>
      <c r="NPR72" s="15"/>
      <c r="NPS72" s="15"/>
      <c r="NPT72" s="15"/>
      <c r="NPU72" s="15"/>
      <c r="NPV72" s="15"/>
      <c r="NPW72" s="15"/>
      <c r="NPX72" s="15"/>
      <c r="NPY72" s="15"/>
      <c r="NPZ72" s="15"/>
      <c r="NQA72" s="15"/>
      <c r="NQB72" s="15"/>
      <c r="NQC72" s="15"/>
      <c r="NQD72" s="15"/>
      <c r="NQE72" s="15"/>
      <c r="NQF72" s="15"/>
      <c r="NQG72" s="15"/>
      <c r="NQH72" s="15"/>
      <c r="NQI72" s="15"/>
      <c r="NQJ72" s="15"/>
      <c r="NQK72" s="15"/>
      <c r="NQL72" s="15"/>
      <c r="NQM72" s="15"/>
      <c r="NQN72" s="15"/>
      <c r="NQO72" s="15"/>
      <c r="NQP72" s="15"/>
      <c r="NQQ72" s="15"/>
      <c r="NQR72" s="15"/>
      <c r="NQS72" s="15"/>
      <c r="NQT72" s="15"/>
      <c r="NQU72" s="15"/>
      <c r="NQV72" s="15"/>
      <c r="NQW72" s="15"/>
      <c r="NQX72" s="15"/>
      <c r="NQY72" s="15"/>
      <c r="NQZ72" s="15"/>
      <c r="NRA72" s="15"/>
      <c r="NRB72" s="15"/>
      <c r="NRC72" s="15"/>
      <c r="NRD72" s="15"/>
      <c r="NRE72" s="15"/>
      <c r="NRF72" s="15"/>
      <c r="NRG72" s="15"/>
      <c r="NRH72" s="15"/>
      <c r="NRI72" s="15"/>
      <c r="NRJ72" s="15"/>
      <c r="NRK72" s="15"/>
      <c r="NRL72" s="15"/>
      <c r="NRM72" s="15"/>
      <c r="NRN72" s="15"/>
      <c r="NRO72" s="15"/>
      <c r="NRP72" s="15"/>
      <c r="NRQ72" s="15"/>
      <c r="NRR72" s="15"/>
      <c r="NRS72" s="15"/>
      <c r="NRT72" s="15"/>
      <c r="NRU72" s="15"/>
      <c r="NRV72" s="15"/>
      <c r="NRW72" s="15"/>
      <c r="NRX72" s="15"/>
      <c r="NRY72" s="15"/>
      <c r="NRZ72" s="15"/>
      <c r="NSA72" s="15"/>
      <c r="NSB72" s="15"/>
      <c r="NSC72" s="15"/>
      <c r="NSD72" s="15"/>
      <c r="NSE72" s="15"/>
      <c r="NSF72" s="15"/>
      <c r="NSG72" s="15"/>
      <c r="NSH72" s="15"/>
      <c r="NSI72" s="15"/>
      <c r="NSJ72" s="15"/>
      <c r="NSK72" s="15"/>
      <c r="NSL72" s="15"/>
      <c r="NSM72" s="15"/>
      <c r="NSN72" s="15"/>
      <c r="NSO72" s="15"/>
      <c r="NSP72" s="15"/>
      <c r="NSQ72" s="15"/>
      <c r="NSR72" s="15"/>
      <c r="NSS72" s="15"/>
      <c r="NST72" s="15"/>
      <c r="NSU72" s="15"/>
      <c r="NSV72" s="15"/>
      <c r="NSW72" s="15"/>
      <c r="NSX72" s="15"/>
      <c r="NSY72" s="15"/>
      <c r="NSZ72" s="15"/>
      <c r="NTA72" s="15"/>
      <c r="NTB72" s="15"/>
      <c r="NTC72" s="15"/>
      <c r="NTD72" s="15"/>
      <c r="NTE72" s="15"/>
      <c r="NTF72" s="15"/>
      <c r="NTG72" s="15"/>
      <c r="NTH72" s="15"/>
      <c r="NTI72" s="15"/>
      <c r="NTJ72" s="15"/>
      <c r="NTK72" s="15"/>
      <c r="NTL72" s="15"/>
      <c r="NTM72" s="15"/>
      <c r="NTN72" s="15"/>
      <c r="NTO72" s="15"/>
      <c r="NTP72" s="15"/>
      <c r="NTQ72" s="15"/>
      <c r="NTR72" s="15"/>
      <c r="NTS72" s="15"/>
      <c r="NTT72" s="15"/>
      <c r="NTU72" s="15"/>
      <c r="NTV72" s="15"/>
      <c r="NTW72" s="15"/>
      <c r="NTX72" s="15"/>
      <c r="NTY72" s="15"/>
      <c r="NTZ72" s="15"/>
      <c r="NUA72" s="15"/>
      <c r="NUB72" s="15"/>
      <c r="NUC72" s="15"/>
      <c r="NUD72" s="15"/>
      <c r="NUE72" s="15"/>
      <c r="NUF72" s="15"/>
      <c r="NUG72" s="15"/>
      <c r="NUH72" s="15"/>
      <c r="NUI72" s="15"/>
      <c r="NUJ72" s="15"/>
      <c r="NUK72" s="15"/>
      <c r="NUL72" s="15"/>
      <c r="NUM72" s="15"/>
      <c r="NUN72" s="15"/>
      <c r="NUO72" s="15"/>
      <c r="NUP72" s="15"/>
      <c r="NUQ72" s="15"/>
      <c r="NUR72" s="15"/>
      <c r="NUS72" s="15"/>
      <c r="NUT72" s="15"/>
      <c r="NUU72" s="15"/>
      <c r="NUV72" s="15"/>
      <c r="NUW72" s="15"/>
      <c r="NUX72" s="15"/>
      <c r="NUY72" s="15"/>
      <c r="NUZ72" s="15"/>
      <c r="NVA72" s="15"/>
      <c r="NVB72" s="15"/>
      <c r="NVC72" s="15"/>
      <c r="NVD72" s="15"/>
      <c r="NVE72" s="15"/>
      <c r="NVF72" s="15"/>
      <c r="NVG72" s="15"/>
      <c r="NVH72" s="15"/>
      <c r="NVI72" s="15"/>
      <c r="NVJ72" s="15"/>
      <c r="NVK72" s="15"/>
      <c r="NVL72" s="15"/>
      <c r="NVM72" s="15"/>
      <c r="NVN72" s="15"/>
      <c r="NVO72" s="15"/>
      <c r="NVP72" s="15"/>
      <c r="NVQ72" s="15"/>
      <c r="NVR72" s="15"/>
      <c r="NVS72" s="15"/>
      <c r="NVT72" s="15"/>
      <c r="NVU72" s="15"/>
      <c r="NVV72" s="15"/>
      <c r="NVW72" s="15"/>
      <c r="NVX72" s="15"/>
      <c r="NVY72" s="15"/>
      <c r="NVZ72" s="15"/>
      <c r="NWA72" s="15"/>
      <c r="NWB72" s="15"/>
      <c r="NWC72" s="15"/>
      <c r="NWD72" s="15"/>
      <c r="NWE72" s="15"/>
      <c r="NWF72" s="15"/>
      <c r="NWG72" s="15"/>
      <c r="NWH72" s="15"/>
      <c r="NWI72" s="15"/>
      <c r="NWJ72" s="15"/>
      <c r="NWK72" s="15"/>
      <c r="NWL72" s="15"/>
      <c r="NWM72" s="15"/>
      <c r="NWN72" s="15"/>
      <c r="NWO72" s="15"/>
      <c r="NWP72" s="15"/>
      <c r="NWQ72" s="15"/>
      <c r="NWR72" s="15"/>
      <c r="NWS72" s="15"/>
      <c r="NWT72" s="15"/>
      <c r="NWU72" s="15"/>
      <c r="NWV72" s="15"/>
      <c r="NWW72" s="15"/>
      <c r="NWX72" s="15"/>
      <c r="NWY72" s="15"/>
      <c r="NWZ72" s="15"/>
      <c r="NXA72" s="15"/>
      <c r="NXB72" s="15"/>
      <c r="NXC72" s="15"/>
      <c r="NXD72" s="15"/>
      <c r="NXE72" s="15"/>
      <c r="NXF72" s="15"/>
      <c r="NXG72" s="15"/>
      <c r="NXH72" s="15"/>
      <c r="NXI72" s="15"/>
      <c r="NXJ72" s="15"/>
      <c r="NXK72" s="15"/>
      <c r="NXL72" s="15"/>
      <c r="NXM72" s="15"/>
      <c r="NXN72" s="15"/>
      <c r="NXO72" s="15"/>
      <c r="NXP72" s="15"/>
      <c r="NXQ72" s="15"/>
      <c r="NXR72" s="15"/>
      <c r="NXS72" s="15"/>
      <c r="NXT72" s="15"/>
      <c r="NXU72" s="15"/>
      <c r="NXV72" s="15"/>
      <c r="NXW72" s="15"/>
      <c r="NXX72" s="15"/>
      <c r="NXY72" s="15"/>
      <c r="NXZ72" s="15"/>
      <c r="NYA72" s="15"/>
      <c r="NYB72" s="15"/>
      <c r="NYC72" s="15"/>
      <c r="NYD72" s="15"/>
      <c r="NYE72" s="15"/>
      <c r="NYF72" s="15"/>
      <c r="NYG72" s="15"/>
      <c r="NYH72" s="15"/>
      <c r="NYI72" s="15"/>
      <c r="NYJ72" s="15"/>
      <c r="NYK72" s="15"/>
      <c r="NYL72" s="15"/>
      <c r="NYM72" s="15"/>
      <c r="NYN72" s="15"/>
      <c r="NYO72" s="15"/>
      <c r="NYP72" s="15"/>
      <c r="NYQ72" s="15"/>
      <c r="NYR72" s="15"/>
      <c r="NYS72" s="15"/>
      <c r="NYT72" s="15"/>
      <c r="NYU72" s="15"/>
      <c r="NYV72" s="15"/>
      <c r="NYW72" s="15"/>
      <c r="NYX72" s="15"/>
      <c r="NYY72" s="15"/>
      <c r="NYZ72" s="15"/>
      <c r="NZA72" s="15"/>
      <c r="NZB72" s="15"/>
      <c r="NZC72" s="15"/>
      <c r="NZD72" s="15"/>
      <c r="NZE72" s="15"/>
      <c r="NZF72" s="15"/>
      <c r="NZG72" s="15"/>
      <c r="NZH72" s="15"/>
      <c r="NZI72" s="15"/>
      <c r="NZJ72" s="15"/>
      <c r="NZK72" s="15"/>
      <c r="NZL72" s="15"/>
      <c r="NZM72" s="15"/>
      <c r="NZN72" s="15"/>
      <c r="NZO72" s="15"/>
      <c r="NZP72" s="15"/>
      <c r="NZQ72" s="15"/>
      <c r="NZR72" s="15"/>
      <c r="NZS72" s="15"/>
      <c r="NZT72" s="15"/>
      <c r="NZU72" s="15"/>
      <c r="NZV72" s="15"/>
      <c r="NZW72" s="15"/>
      <c r="NZX72" s="15"/>
      <c r="NZY72" s="15"/>
      <c r="NZZ72" s="15"/>
      <c r="OAA72" s="15"/>
      <c r="OAB72" s="15"/>
      <c r="OAC72" s="15"/>
      <c r="OAD72" s="15"/>
      <c r="OAE72" s="15"/>
      <c r="OAF72" s="15"/>
      <c r="OAG72" s="15"/>
      <c r="OAH72" s="15"/>
      <c r="OAI72" s="15"/>
      <c r="OAJ72" s="15"/>
      <c r="OAK72" s="15"/>
      <c r="OAL72" s="15"/>
      <c r="OAM72" s="15"/>
      <c r="OAN72" s="15"/>
      <c r="OAO72" s="15"/>
      <c r="OAP72" s="15"/>
      <c r="OAQ72" s="15"/>
      <c r="OAR72" s="15"/>
      <c r="OAS72" s="15"/>
      <c r="OAT72" s="15"/>
      <c r="OAU72" s="15"/>
      <c r="OAV72" s="15"/>
      <c r="OAW72" s="15"/>
      <c r="OAX72" s="15"/>
      <c r="OAY72" s="15"/>
      <c r="OAZ72" s="15"/>
      <c r="OBA72" s="15"/>
      <c r="OBB72" s="15"/>
      <c r="OBC72" s="15"/>
      <c r="OBD72" s="15"/>
      <c r="OBE72" s="15"/>
      <c r="OBF72" s="15"/>
      <c r="OBG72" s="15"/>
      <c r="OBH72" s="15"/>
      <c r="OBI72" s="15"/>
      <c r="OBJ72" s="15"/>
      <c r="OBK72" s="15"/>
      <c r="OBL72" s="15"/>
      <c r="OBM72" s="15"/>
      <c r="OBN72" s="15"/>
      <c r="OBO72" s="15"/>
      <c r="OBP72" s="15"/>
      <c r="OBQ72" s="15"/>
      <c r="OBR72" s="15"/>
      <c r="OBS72" s="15"/>
      <c r="OBT72" s="15"/>
      <c r="OBU72" s="15"/>
      <c r="OBV72" s="15"/>
      <c r="OBW72" s="15"/>
      <c r="OBX72" s="15"/>
      <c r="OBY72" s="15"/>
      <c r="OBZ72" s="15"/>
      <c r="OCA72" s="15"/>
      <c r="OCB72" s="15"/>
      <c r="OCC72" s="15"/>
      <c r="OCD72" s="15"/>
      <c r="OCE72" s="15"/>
      <c r="OCF72" s="15"/>
      <c r="OCG72" s="15"/>
      <c r="OCH72" s="15"/>
      <c r="OCI72" s="15"/>
      <c r="OCJ72" s="15"/>
      <c r="OCK72" s="15"/>
      <c r="OCL72" s="15"/>
      <c r="OCM72" s="15"/>
      <c r="OCN72" s="15"/>
      <c r="OCO72" s="15"/>
      <c r="OCP72" s="15"/>
      <c r="OCQ72" s="15"/>
      <c r="OCR72" s="15"/>
      <c r="OCS72" s="15"/>
      <c r="OCT72" s="15"/>
      <c r="OCU72" s="15"/>
      <c r="OCV72" s="15"/>
      <c r="OCW72" s="15"/>
      <c r="OCX72" s="15"/>
      <c r="OCY72" s="15"/>
      <c r="OCZ72" s="15"/>
      <c r="ODA72" s="15"/>
      <c r="ODB72" s="15"/>
      <c r="ODC72" s="15"/>
      <c r="ODD72" s="15"/>
      <c r="ODE72" s="15"/>
      <c r="ODF72" s="15"/>
      <c r="ODG72" s="15"/>
      <c r="ODH72" s="15"/>
      <c r="ODI72" s="15"/>
      <c r="ODJ72" s="15"/>
      <c r="ODK72" s="15"/>
      <c r="ODL72" s="15"/>
      <c r="ODM72" s="15"/>
      <c r="ODN72" s="15"/>
      <c r="ODO72" s="15"/>
      <c r="ODP72" s="15"/>
      <c r="ODQ72" s="15"/>
      <c r="ODR72" s="15"/>
      <c r="ODS72" s="15"/>
      <c r="ODT72" s="15"/>
      <c r="ODU72" s="15"/>
      <c r="ODV72" s="15"/>
      <c r="ODW72" s="15"/>
      <c r="ODX72" s="15"/>
      <c r="ODY72" s="15"/>
      <c r="ODZ72" s="15"/>
      <c r="OEA72" s="15"/>
      <c r="OEB72" s="15"/>
      <c r="OEC72" s="15"/>
      <c r="OED72" s="15"/>
      <c r="OEE72" s="15"/>
      <c r="OEF72" s="15"/>
      <c r="OEG72" s="15"/>
      <c r="OEH72" s="15"/>
      <c r="OEI72" s="15"/>
      <c r="OEJ72" s="15"/>
      <c r="OEK72" s="15"/>
      <c r="OEL72" s="15"/>
      <c r="OEM72" s="15"/>
      <c r="OEN72" s="15"/>
      <c r="OEO72" s="15"/>
      <c r="OEP72" s="15"/>
      <c r="OEQ72" s="15"/>
      <c r="OER72" s="15"/>
      <c r="OES72" s="15"/>
      <c r="OET72" s="15"/>
      <c r="OEU72" s="15"/>
      <c r="OEV72" s="15"/>
      <c r="OEW72" s="15"/>
      <c r="OEX72" s="15"/>
      <c r="OEY72" s="15"/>
      <c r="OEZ72" s="15"/>
      <c r="OFA72" s="15"/>
      <c r="OFB72" s="15"/>
      <c r="OFC72" s="15"/>
      <c r="OFD72" s="15"/>
      <c r="OFE72" s="15"/>
      <c r="OFF72" s="15"/>
      <c r="OFG72" s="15"/>
      <c r="OFH72" s="15"/>
      <c r="OFI72" s="15"/>
      <c r="OFJ72" s="15"/>
      <c r="OFK72" s="15"/>
      <c r="OFL72" s="15"/>
      <c r="OFM72" s="15"/>
      <c r="OFN72" s="15"/>
      <c r="OFO72" s="15"/>
      <c r="OFP72" s="15"/>
      <c r="OFQ72" s="15"/>
      <c r="OFR72" s="15"/>
      <c r="OFS72" s="15"/>
      <c r="OFT72" s="15"/>
      <c r="OFU72" s="15"/>
      <c r="OFV72" s="15"/>
      <c r="OFW72" s="15"/>
      <c r="OFX72" s="15"/>
      <c r="OFY72" s="15"/>
      <c r="OFZ72" s="15"/>
      <c r="OGA72" s="15"/>
      <c r="OGB72" s="15"/>
      <c r="OGC72" s="15"/>
      <c r="OGD72" s="15"/>
      <c r="OGE72" s="15"/>
      <c r="OGF72" s="15"/>
      <c r="OGG72" s="15"/>
      <c r="OGH72" s="15"/>
      <c r="OGI72" s="15"/>
      <c r="OGJ72" s="15"/>
      <c r="OGK72" s="15"/>
      <c r="OGL72" s="15"/>
      <c r="OGM72" s="15"/>
      <c r="OGN72" s="15"/>
      <c r="OGO72" s="15"/>
      <c r="OGP72" s="15"/>
      <c r="OGQ72" s="15"/>
      <c r="OGR72" s="15"/>
      <c r="OGS72" s="15"/>
      <c r="OGT72" s="15"/>
      <c r="OGU72" s="15"/>
      <c r="OGV72" s="15"/>
      <c r="OGW72" s="15"/>
      <c r="OGX72" s="15"/>
      <c r="OGY72" s="15"/>
      <c r="OGZ72" s="15"/>
      <c r="OHA72" s="15"/>
      <c r="OHB72" s="15"/>
      <c r="OHC72" s="15"/>
      <c r="OHD72" s="15"/>
      <c r="OHE72" s="15"/>
      <c r="OHF72" s="15"/>
      <c r="OHG72" s="15"/>
      <c r="OHH72" s="15"/>
      <c r="OHI72" s="15"/>
      <c r="OHJ72" s="15"/>
      <c r="OHK72" s="15"/>
      <c r="OHL72" s="15"/>
      <c r="OHM72" s="15"/>
      <c r="OHN72" s="15"/>
      <c r="OHO72" s="15"/>
      <c r="OHP72" s="15"/>
      <c r="OHQ72" s="15"/>
      <c r="OHR72" s="15"/>
      <c r="OHS72" s="15"/>
      <c r="OHT72" s="15"/>
      <c r="OHU72" s="15"/>
      <c r="OHV72" s="15"/>
      <c r="OHW72" s="15"/>
      <c r="OHX72" s="15"/>
      <c r="OHY72" s="15"/>
      <c r="OHZ72" s="15"/>
      <c r="OIA72" s="15"/>
      <c r="OIB72" s="15"/>
      <c r="OIC72" s="15"/>
      <c r="OID72" s="15"/>
      <c r="OIE72" s="15"/>
      <c r="OIF72" s="15"/>
      <c r="OIG72" s="15"/>
      <c r="OIH72" s="15"/>
      <c r="OII72" s="15"/>
      <c r="OIJ72" s="15"/>
      <c r="OIK72" s="15"/>
      <c r="OIL72" s="15"/>
      <c r="OIM72" s="15"/>
      <c r="OIN72" s="15"/>
      <c r="OIO72" s="15"/>
      <c r="OIP72" s="15"/>
      <c r="OIQ72" s="15"/>
      <c r="OIR72" s="15"/>
      <c r="OIS72" s="15"/>
      <c r="OIT72" s="15"/>
      <c r="OIU72" s="15"/>
      <c r="OIV72" s="15"/>
      <c r="OIW72" s="15"/>
      <c r="OIX72" s="15"/>
      <c r="OIY72" s="15"/>
      <c r="OIZ72" s="15"/>
      <c r="OJA72" s="15"/>
      <c r="OJB72" s="15"/>
      <c r="OJC72" s="15"/>
      <c r="OJD72" s="15"/>
      <c r="OJE72" s="15"/>
      <c r="OJF72" s="15"/>
      <c r="OJG72" s="15"/>
      <c r="OJH72" s="15"/>
      <c r="OJI72" s="15"/>
      <c r="OJJ72" s="15"/>
      <c r="OJK72" s="15"/>
      <c r="OJL72" s="15"/>
      <c r="OJM72" s="15"/>
      <c r="OJN72" s="15"/>
      <c r="OJO72" s="15"/>
      <c r="OJP72" s="15"/>
      <c r="OJQ72" s="15"/>
      <c r="OJR72" s="15"/>
      <c r="OJS72" s="15"/>
      <c r="OJT72" s="15"/>
      <c r="OJU72" s="15"/>
      <c r="OJV72" s="15"/>
      <c r="OJW72" s="15"/>
      <c r="OJX72" s="15"/>
      <c r="OJY72" s="15"/>
      <c r="OJZ72" s="15"/>
      <c r="OKA72" s="15"/>
      <c r="OKB72" s="15"/>
      <c r="OKC72" s="15"/>
      <c r="OKD72" s="15"/>
      <c r="OKE72" s="15"/>
      <c r="OKF72" s="15"/>
      <c r="OKG72" s="15"/>
      <c r="OKH72" s="15"/>
      <c r="OKI72" s="15"/>
      <c r="OKJ72" s="15"/>
      <c r="OKK72" s="15"/>
      <c r="OKL72" s="15"/>
      <c r="OKM72" s="15"/>
      <c r="OKN72" s="15"/>
      <c r="OKO72" s="15"/>
      <c r="OKP72" s="15"/>
      <c r="OKQ72" s="15"/>
      <c r="OKR72" s="15"/>
      <c r="OKS72" s="15"/>
      <c r="OKT72" s="15"/>
      <c r="OKU72" s="15"/>
      <c r="OKV72" s="15"/>
      <c r="OKW72" s="15"/>
      <c r="OKX72" s="15"/>
      <c r="OKY72" s="15"/>
      <c r="OKZ72" s="15"/>
      <c r="OLA72" s="15"/>
      <c r="OLB72" s="15"/>
      <c r="OLC72" s="15"/>
      <c r="OLD72" s="15"/>
      <c r="OLE72" s="15"/>
      <c r="OLF72" s="15"/>
      <c r="OLG72" s="15"/>
      <c r="OLH72" s="15"/>
      <c r="OLI72" s="15"/>
      <c r="OLJ72" s="15"/>
      <c r="OLK72" s="15"/>
      <c r="OLL72" s="15"/>
      <c r="OLM72" s="15"/>
      <c r="OLN72" s="15"/>
      <c r="OLO72" s="15"/>
      <c r="OLP72" s="15"/>
      <c r="OLQ72" s="15"/>
      <c r="OLR72" s="15"/>
      <c r="OLS72" s="15"/>
      <c r="OLT72" s="15"/>
      <c r="OLU72" s="15"/>
      <c r="OLV72" s="15"/>
      <c r="OLW72" s="15"/>
      <c r="OLX72" s="15"/>
      <c r="OLY72" s="15"/>
      <c r="OLZ72" s="15"/>
      <c r="OMA72" s="15"/>
      <c r="OMB72" s="15"/>
      <c r="OMC72" s="15"/>
      <c r="OMD72" s="15"/>
      <c r="OME72" s="15"/>
      <c r="OMF72" s="15"/>
      <c r="OMG72" s="15"/>
      <c r="OMH72" s="15"/>
      <c r="OMI72" s="15"/>
      <c r="OMJ72" s="15"/>
      <c r="OMK72" s="15"/>
      <c r="OML72" s="15"/>
      <c r="OMM72" s="15"/>
      <c r="OMN72" s="15"/>
      <c r="OMO72" s="15"/>
      <c r="OMP72" s="15"/>
      <c r="OMQ72" s="15"/>
      <c r="OMR72" s="15"/>
      <c r="OMS72" s="15"/>
      <c r="OMT72" s="15"/>
      <c r="OMU72" s="15"/>
      <c r="OMV72" s="15"/>
      <c r="OMW72" s="15"/>
      <c r="OMX72" s="15"/>
      <c r="OMY72" s="15"/>
      <c r="OMZ72" s="15"/>
      <c r="ONA72" s="15"/>
      <c r="ONB72" s="15"/>
      <c r="ONC72" s="15"/>
      <c r="OND72" s="15"/>
      <c r="ONE72" s="15"/>
      <c r="ONF72" s="15"/>
      <c r="ONG72" s="15"/>
      <c r="ONH72" s="15"/>
      <c r="ONI72" s="15"/>
      <c r="ONJ72" s="15"/>
      <c r="ONK72" s="15"/>
      <c r="ONL72" s="15"/>
      <c r="ONM72" s="15"/>
      <c r="ONN72" s="15"/>
      <c r="ONO72" s="15"/>
      <c r="ONP72" s="15"/>
      <c r="ONQ72" s="15"/>
      <c r="ONR72" s="15"/>
      <c r="ONS72" s="15"/>
      <c r="ONT72" s="15"/>
      <c r="ONU72" s="15"/>
      <c r="ONV72" s="15"/>
      <c r="ONW72" s="15"/>
      <c r="ONX72" s="15"/>
      <c r="ONY72" s="15"/>
      <c r="ONZ72" s="15"/>
      <c r="OOA72" s="15"/>
      <c r="OOB72" s="15"/>
      <c r="OOC72" s="15"/>
      <c r="OOD72" s="15"/>
      <c r="OOE72" s="15"/>
      <c r="OOF72" s="15"/>
      <c r="OOG72" s="15"/>
      <c r="OOH72" s="15"/>
      <c r="OOI72" s="15"/>
      <c r="OOJ72" s="15"/>
      <c r="OOK72" s="15"/>
      <c r="OOL72" s="15"/>
      <c r="OOM72" s="15"/>
      <c r="OON72" s="15"/>
      <c r="OOO72" s="15"/>
      <c r="OOP72" s="15"/>
      <c r="OOQ72" s="15"/>
      <c r="OOR72" s="15"/>
      <c r="OOS72" s="15"/>
      <c r="OOT72" s="15"/>
      <c r="OOU72" s="15"/>
      <c r="OOV72" s="15"/>
      <c r="OOW72" s="15"/>
      <c r="OOX72" s="15"/>
      <c r="OOY72" s="15"/>
      <c r="OOZ72" s="15"/>
      <c r="OPA72" s="15"/>
      <c r="OPB72" s="15"/>
      <c r="OPC72" s="15"/>
      <c r="OPD72" s="15"/>
      <c r="OPE72" s="15"/>
      <c r="OPF72" s="15"/>
      <c r="OPG72" s="15"/>
      <c r="OPH72" s="15"/>
      <c r="OPI72" s="15"/>
      <c r="OPJ72" s="15"/>
      <c r="OPK72" s="15"/>
      <c r="OPL72" s="15"/>
      <c r="OPM72" s="15"/>
      <c r="OPN72" s="15"/>
      <c r="OPO72" s="15"/>
      <c r="OPP72" s="15"/>
      <c r="OPQ72" s="15"/>
      <c r="OPR72" s="15"/>
      <c r="OPS72" s="15"/>
      <c r="OPT72" s="15"/>
      <c r="OPU72" s="15"/>
      <c r="OPV72" s="15"/>
      <c r="OPW72" s="15"/>
      <c r="OPX72" s="15"/>
      <c r="OPY72" s="15"/>
      <c r="OPZ72" s="15"/>
      <c r="OQA72" s="15"/>
      <c r="OQB72" s="15"/>
      <c r="OQC72" s="15"/>
      <c r="OQD72" s="15"/>
      <c r="OQE72" s="15"/>
      <c r="OQF72" s="15"/>
      <c r="OQG72" s="15"/>
      <c r="OQH72" s="15"/>
      <c r="OQI72" s="15"/>
      <c r="OQJ72" s="15"/>
      <c r="OQK72" s="15"/>
      <c r="OQL72" s="15"/>
      <c r="OQM72" s="15"/>
      <c r="OQN72" s="15"/>
      <c r="OQO72" s="15"/>
      <c r="OQP72" s="15"/>
      <c r="OQQ72" s="15"/>
      <c r="OQR72" s="15"/>
      <c r="OQS72" s="15"/>
      <c r="OQT72" s="15"/>
      <c r="OQU72" s="15"/>
      <c r="OQV72" s="15"/>
      <c r="OQW72" s="15"/>
      <c r="OQX72" s="15"/>
      <c r="OQY72" s="15"/>
      <c r="OQZ72" s="15"/>
      <c r="ORA72" s="15"/>
      <c r="ORB72" s="15"/>
      <c r="ORC72" s="15"/>
      <c r="ORD72" s="15"/>
      <c r="ORE72" s="15"/>
      <c r="ORF72" s="15"/>
      <c r="ORG72" s="15"/>
      <c r="ORH72" s="15"/>
      <c r="ORI72" s="15"/>
      <c r="ORJ72" s="15"/>
      <c r="ORK72" s="15"/>
      <c r="ORL72" s="15"/>
      <c r="ORM72" s="15"/>
      <c r="ORN72" s="15"/>
      <c r="ORO72" s="15"/>
      <c r="ORP72" s="15"/>
      <c r="ORQ72" s="15"/>
      <c r="ORR72" s="15"/>
      <c r="ORS72" s="15"/>
      <c r="ORT72" s="15"/>
      <c r="ORU72" s="15"/>
      <c r="ORV72" s="15"/>
      <c r="ORW72" s="15"/>
      <c r="ORX72" s="15"/>
      <c r="ORY72" s="15"/>
      <c r="ORZ72" s="15"/>
      <c r="OSA72" s="15"/>
      <c r="OSB72" s="15"/>
      <c r="OSC72" s="15"/>
      <c r="OSD72" s="15"/>
      <c r="OSE72" s="15"/>
      <c r="OSF72" s="15"/>
      <c r="OSG72" s="15"/>
      <c r="OSH72" s="15"/>
      <c r="OSI72" s="15"/>
      <c r="OSJ72" s="15"/>
      <c r="OSK72" s="15"/>
      <c r="OSL72" s="15"/>
      <c r="OSM72" s="15"/>
      <c r="OSN72" s="15"/>
      <c r="OSO72" s="15"/>
      <c r="OSP72" s="15"/>
      <c r="OSQ72" s="15"/>
      <c r="OSR72" s="15"/>
      <c r="OSS72" s="15"/>
      <c r="OST72" s="15"/>
      <c r="OSU72" s="15"/>
      <c r="OSV72" s="15"/>
      <c r="OSW72" s="15"/>
      <c r="OSX72" s="15"/>
      <c r="OSY72" s="15"/>
      <c r="OSZ72" s="15"/>
      <c r="OTA72" s="15"/>
      <c r="OTB72" s="15"/>
      <c r="OTC72" s="15"/>
      <c r="OTD72" s="15"/>
      <c r="OTE72" s="15"/>
      <c r="OTF72" s="15"/>
      <c r="OTG72" s="15"/>
      <c r="OTH72" s="15"/>
      <c r="OTI72" s="15"/>
      <c r="OTJ72" s="15"/>
      <c r="OTK72" s="15"/>
      <c r="OTL72" s="15"/>
      <c r="OTM72" s="15"/>
      <c r="OTN72" s="15"/>
      <c r="OTO72" s="15"/>
      <c r="OTP72" s="15"/>
      <c r="OTQ72" s="15"/>
      <c r="OTR72" s="15"/>
      <c r="OTS72" s="15"/>
      <c r="OTT72" s="15"/>
      <c r="OTU72" s="15"/>
      <c r="OTV72" s="15"/>
      <c r="OTW72" s="15"/>
      <c r="OTX72" s="15"/>
      <c r="OTY72" s="15"/>
      <c r="OTZ72" s="15"/>
      <c r="OUA72" s="15"/>
      <c r="OUB72" s="15"/>
      <c r="OUC72" s="15"/>
      <c r="OUD72" s="15"/>
      <c r="OUE72" s="15"/>
      <c r="OUF72" s="15"/>
      <c r="OUG72" s="15"/>
      <c r="OUH72" s="15"/>
      <c r="OUI72" s="15"/>
      <c r="OUJ72" s="15"/>
      <c r="OUK72" s="15"/>
      <c r="OUL72" s="15"/>
      <c r="OUM72" s="15"/>
      <c r="OUN72" s="15"/>
      <c r="OUO72" s="15"/>
      <c r="OUP72" s="15"/>
      <c r="OUQ72" s="15"/>
      <c r="OUR72" s="15"/>
      <c r="OUS72" s="15"/>
      <c r="OUT72" s="15"/>
      <c r="OUU72" s="15"/>
      <c r="OUV72" s="15"/>
      <c r="OUW72" s="15"/>
      <c r="OUX72" s="15"/>
      <c r="OUY72" s="15"/>
      <c r="OUZ72" s="15"/>
      <c r="OVA72" s="15"/>
      <c r="OVB72" s="15"/>
      <c r="OVC72" s="15"/>
      <c r="OVD72" s="15"/>
      <c r="OVE72" s="15"/>
      <c r="OVF72" s="15"/>
      <c r="OVG72" s="15"/>
      <c r="OVH72" s="15"/>
      <c r="OVI72" s="15"/>
      <c r="OVJ72" s="15"/>
      <c r="OVK72" s="15"/>
      <c r="OVL72" s="15"/>
      <c r="OVM72" s="15"/>
      <c r="OVN72" s="15"/>
      <c r="OVO72" s="15"/>
      <c r="OVP72" s="15"/>
      <c r="OVQ72" s="15"/>
      <c r="OVR72" s="15"/>
      <c r="OVS72" s="15"/>
      <c r="OVT72" s="15"/>
      <c r="OVU72" s="15"/>
      <c r="OVV72" s="15"/>
      <c r="OVW72" s="15"/>
      <c r="OVX72" s="15"/>
      <c r="OVY72" s="15"/>
      <c r="OVZ72" s="15"/>
      <c r="OWA72" s="15"/>
      <c r="OWB72" s="15"/>
      <c r="OWC72" s="15"/>
      <c r="OWD72" s="15"/>
      <c r="OWE72" s="15"/>
      <c r="OWF72" s="15"/>
      <c r="OWG72" s="15"/>
      <c r="OWH72" s="15"/>
      <c r="OWI72" s="15"/>
      <c r="OWJ72" s="15"/>
      <c r="OWK72" s="15"/>
      <c r="OWL72" s="15"/>
      <c r="OWM72" s="15"/>
      <c r="OWN72" s="15"/>
      <c r="OWO72" s="15"/>
      <c r="OWP72" s="15"/>
      <c r="OWQ72" s="15"/>
      <c r="OWR72" s="15"/>
      <c r="OWS72" s="15"/>
      <c r="OWT72" s="15"/>
      <c r="OWU72" s="15"/>
      <c r="OWV72" s="15"/>
      <c r="OWW72" s="15"/>
      <c r="OWX72" s="15"/>
      <c r="OWY72" s="15"/>
      <c r="OWZ72" s="15"/>
      <c r="OXA72" s="15"/>
      <c r="OXB72" s="15"/>
      <c r="OXC72" s="15"/>
      <c r="OXD72" s="15"/>
      <c r="OXE72" s="15"/>
      <c r="OXF72" s="15"/>
      <c r="OXG72" s="15"/>
      <c r="OXH72" s="15"/>
      <c r="OXI72" s="15"/>
      <c r="OXJ72" s="15"/>
      <c r="OXK72" s="15"/>
      <c r="OXL72" s="15"/>
      <c r="OXM72" s="15"/>
      <c r="OXN72" s="15"/>
      <c r="OXO72" s="15"/>
      <c r="OXP72" s="15"/>
      <c r="OXQ72" s="15"/>
      <c r="OXR72" s="15"/>
      <c r="OXS72" s="15"/>
      <c r="OXT72" s="15"/>
      <c r="OXU72" s="15"/>
      <c r="OXV72" s="15"/>
      <c r="OXW72" s="15"/>
      <c r="OXX72" s="15"/>
      <c r="OXY72" s="15"/>
      <c r="OXZ72" s="15"/>
      <c r="OYA72" s="15"/>
      <c r="OYB72" s="15"/>
      <c r="OYC72" s="15"/>
      <c r="OYD72" s="15"/>
      <c r="OYE72" s="15"/>
      <c r="OYF72" s="15"/>
      <c r="OYG72" s="15"/>
      <c r="OYH72" s="15"/>
      <c r="OYI72" s="15"/>
      <c r="OYJ72" s="15"/>
      <c r="OYK72" s="15"/>
      <c r="OYL72" s="15"/>
      <c r="OYM72" s="15"/>
      <c r="OYN72" s="15"/>
      <c r="OYO72" s="15"/>
      <c r="OYP72" s="15"/>
      <c r="OYQ72" s="15"/>
      <c r="OYR72" s="15"/>
      <c r="OYS72" s="15"/>
      <c r="OYT72" s="15"/>
      <c r="OYU72" s="15"/>
      <c r="OYV72" s="15"/>
      <c r="OYW72" s="15"/>
      <c r="OYX72" s="15"/>
      <c r="OYY72" s="15"/>
      <c r="OYZ72" s="15"/>
      <c r="OZA72" s="15"/>
      <c r="OZB72" s="15"/>
      <c r="OZC72" s="15"/>
      <c r="OZD72" s="15"/>
      <c r="OZE72" s="15"/>
      <c r="OZF72" s="15"/>
      <c r="OZG72" s="15"/>
      <c r="OZH72" s="15"/>
      <c r="OZI72" s="15"/>
      <c r="OZJ72" s="15"/>
      <c r="OZK72" s="15"/>
      <c r="OZL72" s="15"/>
      <c r="OZM72" s="15"/>
      <c r="OZN72" s="15"/>
      <c r="OZO72" s="15"/>
      <c r="OZP72" s="15"/>
      <c r="OZQ72" s="15"/>
      <c r="OZR72" s="15"/>
      <c r="OZS72" s="15"/>
      <c r="OZT72" s="15"/>
      <c r="OZU72" s="15"/>
      <c r="OZV72" s="15"/>
      <c r="OZW72" s="15"/>
      <c r="OZX72" s="15"/>
      <c r="OZY72" s="15"/>
      <c r="OZZ72" s="15"/>
      <c r="PAA72" s="15"/>
      <c r="PAB72" s="15"/>
      <c r="PAC72" s="15"/>
      <c r="PAD72" s="15"/>
      <c r="PAE72" s="15"/>
      <c r="PAF72" s="15"/>
      <c r="PAG72" s="15"/>
      <c r="PAH72" s="15"/>
      <c r="PAI72" s="15"/>
      <c r="PAJ72" s="15"/>
      <c r="PAK72" s="15"/>
      <c r="PAL72" s="15"/>
      <c r="PAM72" s="15"/>
      <c r="PAN72" s="15"/>
      <c r="PAO72" s="15"/>
      <c r="PAP72" s="15"/>
      <c r="PAQ72" s="15"/>
      <c r="PAR72" s="15"/>
      <c r="PAS72" s="15"/>
      <c r="PAT72" s="15"/>
      <c r="PAU72" s="15"/>
      <c r="PAV72" s="15"/>
      <c r="PAW72" s="15"/>
      <c r="PAX72" s="15"/>
      <c r="PAY72" s="15"/>
      <c r="PAZ72" s="15"/>
      <c r="PBA72" s="15"/>
      <c r="PBB72" s="15"/>
      <c r="PBC72" s="15"/>
      <c r="PBD72" s="15"/>
      <c r="PBE72" s="15"/>
      <c r="PBF72" s="15"/>
      <c r="PBG72" s="15"/>
      <c r="PBH72" s="15"/>
      <c r="PBI72" s="15"/>
      <c r="PBJ72" s="15"/>
      <c r="PBK72" s="15"/>
      <c r="PBL72" s="15"/>
      <c r="PBM72" s="15"/>
      <c r="PBN72" s="15"/>
      <c r="PBO72" s="15"/>
      <c r="PBP72" s="15"/>
      <c r="PBQ72" s="15"/>
      <c r="PBR72" s="15"/>
      <c r="PBS72" s="15"/>
      <c r="PBT72" s="15"/>
      <c r="PBU72" s="15"/>
      <c r="PBV72" s="15"/>
      <c r="PBW72" s="15"/>
      <c r="PBX72" s="15"/>
      <c r="PBY72" s="15"/>
      <c r="PBZ72" s="15"/>
      <c r="PCA72" s="15"/>
      <c r="PCB72" s="15"/>
      <c r="PCC72" s="15"/>
      <c r="PCD72" s="15"/>
      <c r="PCE72" s="15"/>
      <c r="PCF72" s="15"/>
      <c r="PCG72" s="15"/>
      <c r="PCH72" s="15"/>
      <c r="PCI72" s="15"/>
      <c r="PCJ72" s="15"/>
      <c r="PCK72" s="15"/>
      <c r="PCL72" s="15"/>
      <c r="PCM72" s="15"/>
      <c r="PCN72" s="15"/>
      <c r="PCO72" s="15"/>
      <c r="PCP72" s="15"/>
      <c r="PCQ72" s="15"/>
      <c r="PCR72" s="15"/>
      <c r="PCS72" s="15"/>
      <c r="PCT72" s="15"/>
      <c r="PCU72" s="15"/>
      <c r="PCV72" s="15"/>
      <c r="PCW72" s="15"/>
      <c r="PCX72" s="15"/>
      <c r="PCY72" s="15"/>
      <c r="PCZ72" s="15"/>
      <c r="PDA72" s="15"/>
      <c r="PDB72" s="15"/>
      <c r="PDC72" s="15"/>
      <c r="PDD72" s="15"/>
      <c r="PDE72" s="15"/>
      <c r="PDF72" s="15"/>
      <c r="PDG72" s="15"/>
      <c r="PDH72" s="15"/>
      <c r="PDI72" s="15"/>
      <c r="PDJ72" s="15"/>
      <c r="PDK72" s="15"/>
      <c r="PDL72" s="15"/>
      <c r="PDM72" s="15"/>
      <c r="PDN72" s="15"/>
      <c r="PDO72" s="15"/>
      <c r="PDP72" s="15"/>
      <c r="PDQ72" s="15"/>
      <c r="PDR72" s="15"/>
      <c r="PDS72" s="15"/>
      <c r="PDT72" s="15"/>
      <c r="PDU72" s="15"/>
      <c r="PDV72" s="15"/>
      <c r="PDW72" s="15"/>
      <c r="PDX72" s="15"/>
      <c r="PDY72" s="15"/>
      <c r="PDZ72" s="15"/>
      <c r="PEA72" s="15"/>
      <c r="PEB72" s="15"/>
      <c r="PEC72" s="15"/>
      <c r="PED72" s="15"/>
      <c r="PEE72" s="15"/>
      <c r="PEF72" s="15"/>
      <c r="PEG72" s="15"/>
      <c r="PEH72" s="15"/>
      <c r="PEI72" s="15"/>
      <c r="PEJ72" s="15"/>
      <c r="PEK72" s="15"/>
      <c r="PEL72" s="15"/>
      <c r="PEM72" s="15"/>
      <c r="PEN72" s="15"/>
      <c r="PEO72" s="15"/>
      <c r="PEP72" s="15"/>
      <c r="PEQ72" s="15"/>
      <c r="PER72" s="15"/>
      <c r="PES72" s="15"/>
      <c r="PET72" s="15"/>
      <c r="PEU72" s="15"/>
      <c r="PEV72" s="15"/>
      <c r="PEW72" s="15"/>
      <c r="PEX72" s="15"/>
      <c r="PEY72" s="15"/>
      <c r="PEZ72" s="15"/>
      <c r="PFA72" s="15"/>
      <c r="PFB72" s="15"/>
      <c r="PFC72" s="15"/>
      <c r="PFD72" s="15"/>
      <c r="PFE72" s="15"/>
      <c r="PFF72" s="15"/>
      <c r="PFG72" s="15"/>
      <c r="PFH72" s="15"/>
      <c r="PFI72" s="15"/>
      <c r="PFJ72" s="15"/>
      <c r="PFK72" s="15"/>
      <c r="PFL72" s="15"/>
      <c r="PFM72" s="15"/>
      <c r="PFN72" s="15"/>
      <c r="PFO72" s="15"/>
      <c r="PFP72" s="15"/>
      <c r="PFQ72" s="15"/>
      <c r="PFR72" s="15"/>
      <c r="PFS72" s="15"/>
      <c r="PFT72" s="15"/>
      <c r="PFU72" s="15"/>
      <c r="PFV72" s="15"/>
      <c r="PFW72" s="15"/>
      <c r="PFX72" s="15"/>
      <c r="PFY72" s="15"/>
      <c r="PFZ72" s="15"/>
      <c r="PGA72" s="15"/>
      <c r="PGB72" s="15"/>
      <c r="PGC72" s="15"/>
      <c r="PGD72" s="15"/>
      <c r="PGE72" s="15"/>
      <c r="PGF72" s="15"/>
      <c r="PGG72" s="15"/>
      <c r="PGH72" s="15"/>
      <c r="PGI72" s="15"/>
      <c r="PGJ72" s="15"/>
      <c r="PGK72" s="15"/>
      <c r="PGL72" s="15"/>
      <c r="PGM72" s="15"/>
      <c r="PGN72" s="15"/>
      <c r="PGO72" s="15"/>
      <c r="PGP72" s="15"/>
      <c r="PGQ72" s="15"/>
      <c r="PGR72" s="15"/>
      <c r="PGS72" s="15"/>
      <c r="PGT72" s="15"/>
      <c r="PGU72" s="15"/>
      <c r="PGV72" s="15"/>
      <c r="PGW72" s="15"/>
      <c r="PGX72" s="15"/>
      <c r="PGY72" s="15"/>
      <c r="PGZ72" s="15"/>
      <c r="PHA72" s="15"/>
      <c r="PHB72" s="15"/>
      <c r="PHC72" s="15"/>
      <c r="PHD72" s="15"/>
      <c r="PHE72" s="15"/>
      <c r="PHF72" s="15"/>
      <c r="PHG72" s="15"/>
      <c r="PHH72" s="15"/>
      <c r="PHI72" s="15"/>
      <c r="PHJ72" s="15"/>
      <c r="PHK72" s="15"/>
      <c r="PHL72" s="15"/>
      <c r="PHM72" s="15"/>
      <c r="PHN72" s="15"/>
      <c r="PHO72" s="15"/>
      <c r="PHP72" s="15"/>
      <c r="PHQ72" s="15"/>
      <c r="PHR72" s="15"/>
      <c r="PHS72" s="15"/>
      <c r="PHT72" s="15"/>
      <c r="PHU72" s="15"/>
      <c r="PHV72" s="15"/>
      <c r="PHW72" s="15"/>
      <c r="PHX72" s="15"/>
      <c r="PHY72" s="15"/>
      <c r="PHZ72" s="15"/>
      <c r="PIA72" s="15"/>
      <c r="PIB72" s="15"/>
      <c r="PIC72" s="15"/>
      <c r="PID72" s="15"/>
      <c r="PIE72" s="15"/>
      <c r="PIF72" s="15"/>
      <c r="PIG72" s="15"/>
      <c r="PIH72" s="15"/>
      <c r="PII72" s="15"/>
      <c r="PIJ72" s="15"/>
      <c r="PIK72" s="15"/>
      <c r="PIL72" s="15"/>
      <c r="PIM72" s="15"/>
      <c r="PIN72" s="15"/>
      <c r="PIO72" s="15"/>
      <c r="PIP72" s="15"/>
      <c r="PIQ72" s="15"/>
      <c r="PIR72" s="15"/>
      <c r="PIS72" s="15"/>
      <c r="PIT72" s="15"/>
      <c r="PIU72" s="15"/>
      <c r="PIV72" s="15"/>
      <c r="PIW72" s="15"/>
      <c r="PIX72" s="15"/>
      <c r="PIY72" s="15"/>
      <c r="PIZ72" s="15"/>
      <c r="PJA72" s="15"/>
      <c r="PJB72" s="15"/>
      <c r="PJC72" s="15"/>
      <c r="PJD72" s="15"/>
      <c r="PJE72" s="15"/>
      <c r="PJF72" s="15"/>
      <c r="PJG72" s="15"/>
      <c r="PJH72" s="15"/>
      <c r="PJI72" s="15"/>
      <c r="PJJ72" s="15"/>
      <c r="PJK72" s="15"/>
      <c r="PJL72" s="15"/>
      <c r="PJM72" s="15"/>
      <c r="PJN72" s="15"/>
      <c r="PJO72" s="15"/>
      <c r="PJP72" s="15"/>
      <c r="PJQ72" s="15"/>
      <c r="PJR72" s="15"/>
      <c r="PJS72" s="15"/>
      <c r="PJT72" s="15"/>
      <c r="PJU72" s="15"/>
      <c r="PJV72" s="15"/>
      <c r="PJW72" s="15"/>
      <c r="PJX72" s="15"/>
      <c r="PJY72" s="15"/>
      <c r="PJZ72" s="15"/>
      <c r="PKA72" s="15"/>
      <c r="PKB72" s="15"/>
      <c r="PKC72" s="15"/>
      <c r="PKD72" s="15"/>
      <c r="PKE72" s="15"/>
      <c r="PKF72" s="15"/>
      <c r="PKG72" s="15"/>
      <c r="PKH72" s="15"/>
      <c r="PKI72" s="15"/>
      <c r="PKJ72" s="15"/>
      <c r="PKK72" s="15"/>
      <c r="PKL72" s="15"/>
      <c r="PKM72" s="15"/>
      <c r="PKN72" s="15"/>
      <c r="PKO72" s="15"/>
      <c r="PKP72" s="15"/>
      <c r="PKQ72" s="15"/>
      <c r="PKR72" s="15"/>
      <c r="PKS72" s="15"/>
      <c r="PKT72" s="15"/>
      <c r="PKU72" s="15"/>
      <c r="PKV72" s="15"/>
      <c r="PKW72" s="15"/>
      <c r="PKX72" s="15"/>
      <c r="PKY72" s="15"/>
      <c r="PKZ72" s="15"/>
      <c r="PLA72" s="15"/>
      <c r="PLB72" s="15"/>
      <c r="PLC72" s="15"/>
      <c r="PLD72" s="15"/>
      <c r="PLE72" s="15"/>
      <c r="PLF72" s="15"/>
      <c r="PLG72" s="15"/>
      <c r="PLH72" s="15"/>
      <c r="PLI72" s="15"/>
      <c r="PLJ72" s="15"/>
      <c r="PLK72" s="15"/>
      <c r="PLL72" s="15"/>
      <c r="PLM72" s="15"/>
      <c r="PLN72" s="15"/>
      <c r="PLO72" s="15"/>
      <c r="PLP72" s="15"/>
      <c r="PLQ72" s="15"/>
      <c r="PLR72" s="15"/>
      <c r="PLS72" s="15"/>
      <c r="PLT72" s="15"/>
      <c r="PLU72" s="15"/>
      <c r="PLV72" s="15"/>
      <c r="PLW72" s="15"/>
      <c r="PLX72" s="15"/>
      <c r="PLY72" s="15"/>
      <c r="PLZ72" s="15"/>
      <c r="PMA72" s="15"/>
      <c r="PMB72" s="15"/>
      <c r="PMC72" s="15"/>
      <c r="PMD72" s="15"/>
      <c r="PME72" s="15"/>
      <c r="PMF72" s="15"/>
      <c r="PMG72" s="15"/>
      <c r="PMH72" s="15"/>
      <c r="PMI72" s="15"/>
      <c r="PMJ72" s="15"/>
      <c r="PMK72" s="15"/>
      <c r="PML72" s="15"/>
      <c r="PMM72" s="15"/>
      <c r="PMN72" s="15"/>
      <c r="PMO72" s="15"/>
      <c r="PMP72" s="15"/>
      <c r="PMQ72" s="15"/>
      <c r="PMR72" s="15"/>
      <c r="PMS72" s="15"/>
      <c r="PMT72" s="15"/>
      <c r="PMU72" s="15"/>
      <c r="PMV72" s="15"/>
      <c r="PMW72" s="15"/>
      <c r="PMX72" s="15"/>
      <c r="PMY72" s="15"/>
      <c r="PMZ72" s="15"/>
      <c r="PNA72" s="15"/>
      <c r="PNB72" s="15"/>
      <c r="PNC72" s="15"/>
      <c r="PND72" s="15"/>
      <c r="PNE72" s="15"/>
      <c r="PNF72" s="15"/>
      <c r="PNG72" s="15"/>
      <c r="PNH72" s="15"/>
      <c r="PNI72" s="15"/>
      <c r="PNJ72" s="15"/>
      <c r="PNK72" s="15"/>
      <c r="PNL72" s="15"/>
      <c r="PNM72" s="15"/>
      <c r="PNN72" s="15"/>
      <c r="PNO72" s="15"/>
      <c r="PNP72" s="15"/>
      <c r="PNQ72" s="15"/>
      <c r="PNR72" s="15"/>
      <c r="PNS72" s="15"/>
      <c r="PNT72" s="15"/>
      <c r="PNU72" s="15"/>
      <c r="PNV72" s="15"/>
      <c r="PNW72" s="15"/>
      <c r="PNX72" s="15"/>
      <c r="PNY72" s="15"/>
      <c r="PNZ72" s="15"/>
      <c r="POA72" s="15"/>
      <c r="POB72" s="15"/>
      <c r="POC72" s="15"/>
      <c r="POD72" s="15"/>
      <c r="POE72" s="15"/>
      <c r="POF72" s="15"/>
      <c r="POG72" s="15"/>
      <c r="POH72" s="15"/>
      <c r="POI72" s="15"/>
      <c r="POJ72" s="15"/>
      <c r="POK72" s="15"/>
      <c r="POL72" s="15"/>
      <c r="POM72" s="15"/>
      <c r="PON72" s="15"/>
      <c r="POO72" s="15"/>
      <c r="POP72" s="15"/>
      <c r="POQ72" s="15"/>
      <c r="POR72" s="15"/>
      <c r="POS72" s="15"/>
      <c r="POT72" s="15"/>
      <c r="POU72" s="15"/>
      <c r="POV72" s="15"/>
      <c r="POW72" s="15"/>
      <c r="POX72" s="15"/>
      <c r="POY72" s="15"/>
      <c r="POZ72" s="15"/>
      <c r="PPA72" s="15"/>
      <c r="PPB72" s="15"/>
      <c r="PPC72" s="15"/>
      <c r="PPD72" s="15"/>
      <c r="PPE72" s="15"/>
      <c r="PPF72" s="15"/>
      <c r="PPG72" s="15"/>
      <c r="PPH72" s="15"/>
      <c r="PPI72" s="15"/>
      <c r="PPJ72" s="15"/>
      <c r="PPK72" s="15"/>
      <c r="PPL72" s="15"/>
      <c r="PPM72" s="15"/>
      <c r="PPN72" s="15"/>
      <c r="PPO72" s="15"/>
      <c r="PPP72" s="15"/>
      <c r="PPQ72" s="15"/>
      <c r="PPR72" s="15"/>
      <c r="PPS72" s="15"/>
      <c r="PPT72" s="15"/>
      <c r="PPU72" s="15"/>
      <c r="PPV72" s="15"/>
      <c r="PPW72" s="15"/>
      <c r="PPX72" s="15"/>
      <c r="PPY72" s="15"/>
      <c r="PPZ72" s="15"/>
      <c r="PQA72" s="15"/>
      <c r="PQB72" s="15"/>
      <c r="PQC72" s="15"/>
      <c r="PQD72" s="15"/>
      <c r="PQE72" s="15"/>
      <c r="PQF72" s="15"/>
      <c r="PQG72" s="15"/>
      <c r="PQH72" s="15"/>
      <c r="PQI72" s="15"/>
      <c r="PQJ72" s="15"/>
      <c r="PQK72" s="15"/>
      <c r="PQL72" s="15"/>
      <c r="PQM72" s="15"/>
      <c r="PQN72" s="15"/>
      <c r="PQO72" s="15"/>
      <c r="PQP72" s="15"/>
      <c r="PQQ72" s="15"/>
      <c r="PQR72" s="15"/>
      <c r="PQS72" s="15"/>
      <c r="PQT72" s="15"/>
      <c r="PQU72" s="15"/>
      <c r="PQV72" s="15"/>
      <c r="PQW72" s="15"/>
      <c r="PQX72" s="15"/>
      <c r="PQY72" s="15"/>
      <c r="PQZ72" s="15"/>
      <c r="PRA72" s="15"/>
      <c r="PRB72" s="15"/>
      <c r="PRC72" s="15"/>
      <c r="PRD72" s="15"/>
      <c r="PRE72" s="15"/>
      <c r="PRF72" s="15"/>
      <c r="PRG72" s="15"/>
      <c r="PRH72" s="15"/>
      <c r="PRI72" s="15"/>
      <c r="PRJ72" s="15"/>
      <c r="PRK72" s="15"/>
      <c r="PRL72" s="15"/>
      <c r="PRM72" s="15"/>
      <c r="PRN72" s="15"/>
      <c r="PRO72" s="15"/>
      <c r="PRP72" s="15"/>
      <c r="PRQ72" s="15"/>
      <c r="PRR72" s="15"/>
      <c r="PRS72" s="15"/>
      <c r="PRT72" s="15"/>
      <c r="PRU72" s="15"/>
      <c r="PRV72" s="15"/>
      <c r="PRW72" s="15"/>
      <c r="PRX72" s="15"/>
      <c r="PRY72" s="15"/>
      <c r="PRZ72" s="15"/>
      <c r="PSA72" s="15"/>
      <c r="PSB72" s="15"/>
      <c r="PSC72" s="15"/>
      <c r="PSD72" s="15"/>
      <c r="PSE72" s="15"/>
      <c r="PSF72" s="15"/>
      <c r="PSG72" s="15"/>
      <c r="PSH72" s="15"/>
      <c r="PSI72" s="15"/>
      <c r="PSJ72" s="15"/>
      <c r="PSK72" s="15"/>
      <c r="PSL72" s="15"/>
      <c r="PSM72" s="15"/>
      <c r="PSN72" s="15"/>
      <c r="PSO72" s="15"/>
      <c r="PSP72" s="15"/>
      <c r="PSQ72" s="15"/>
      <c r="PSR72" s="15"/>
      <c r="PSS72" s="15"/>
      <c r="PST72" s="15"/>
      <c r="PSU72" s="15"/>
      <c r="PSV72" s="15"/>
      <c r="PSW72" s="15"/>
      <c r="PSX72" s="15"/>
      <c r="PSY72" s="15"/>
      <c r="PSZ72" s="15"/>
      <c r="PTA72" s="15"/>
      <c r="PTB72" s="15"/>
      <c r="PTC72" s="15"/>
      <c r="PTD72" s="15"/>
      <c r="PTE72" s="15"/>
      <c r="PTF72" s="15"/>
      <c r="PTG72" s="15"/>
      <c r="PTH72" s="15"/>
      <c r="PTI72" s="15"/>
      <c r="PTJ72" s="15"/>
      <c r="PTK72" s="15"/>
      <c r="PTL72" s="15"/>
      <c r="PTM72" s="15"/>
      <c r="PTN72" s="15"/>
      <c r="PTO72" s="15"/>
      <c r="PTP72" s="15"/>
      <c r="PTQ72" s="15"/>
      <c r="PTR72" s="15"/>
      <c r="PTS72" s="15"/>
      <c r="PTT72" s="15"/>
      <c r="PTU72" s="15"/>
      <c r="PTV72" s="15"/>
      <c r="PTW72" s="15"/>
      <c r="PTX72" s="15"/>
      <c r="PTY72" s="15"/>
      <c r="PTZ72" s="15"/>
      <c r="PUA72" s="15"/>
      <c r="PUB72" s="15"/>
      <c r="PUC72" s="15"/>
      <c r="PUD72" s="15"/>
      <c r="PUE72" s="15"/>
      <c r="PUF72" s="15"/>
      <c r="PUG72" s="15"/>
      <c r="PUH72" s="15"/>
      <c r="PUI72" s="15"/>
      <c r="PUJ72" s="15"/>
      <c r="PUK72" s="15"/>
      <c r="PUL72" s="15"/>
      <c r="PUM72" s="15"/>
      <c r="PUN72" s="15"/>
      <c r="PUO72" s="15"/>
      <c r="PUP72" s="15"/>
      <c r="PUQ72" s="15"/>
      <c r="PUR72" s="15"/>
      <c r="PUS72" s="15"/>
      <c r="PUT72" s="15"/>
      <c r="PUU72" s="15"/>
      <c r="PUV72" s="15"/>
      <c r="PUW72" s="15"/>
      <c r="PUX72" s="15"/>
      <c r="PUY72" s="15"/>
      <c r="PUZ72" s="15"/>
      <c r="PVA72" s="15"/>
      <c r="PVB72" s="15"/>
      <c r="PVC72" s="15"/>
      <c r="PVD72" s="15"/>
      <c r="PVE72" s="15"/>
      <c r="PVF72" s="15"/>
      <c r="PVG72" s="15"/>
      <c r="PVH72" s="15"/>
      <c r="PVI72" s="15"/>
      <c r="PVJ72" s="15"/>
      <c r="PVK72" s="15"/>
      <c r="PVL72" s="15"/>
      <c r="PVM72" s="15"/>
      <c r="PVN72" s="15"/>
      <c r="PVO72" s="15"/>
      <c r="PVP72" s="15"/>
      <c r="PVQ72" s="15"/>
      <c r="PVR72" s="15"/>
      <c r="PVS72" s="15"/>
      <c r="PVT72" s="15"/>
      <c r="PVU72" s="15"/>
      <c r="PVV72" s="15"/>
      <c r="PVW72" s="15"/>
      <c r="PVX72" s="15"/>
      <c r="PVY72" s="15"/>
      <c r="PVZ72" s="15"/>
      <c r="PWA72" s="15"/>
      <c r="PWB72" s="15"/>
      <c r="PWC72" s="15"/>
      <c r="PWD72" s="15"/>
      <c r="PWE72" s="15"/>
      <c r="PWF72" s="15"/>
      <c r="PWG72" s="15"/>
      <c r="PWH72" s="15"/>
      <c r="PWI72" s="15"/>
      <c r="PWJ72" s="15"/>
      <c r="PWK72" s="15"/>
      <c r="PWL72" s="15"/>
      <c r="PWM72" s="15"/>
      <c r="PWN72" s="15"/>
      <c r="PWO72" s="15"/>
      <c r="PWP72" s="15"/>
      <c r="PWQ72" s="15"/>
      <c r="PWR72" s="15"/>
      <c r="PWS72" s="15"/>
      <c r="PWT72" s="15"/>
      <c r="PWU72" s="15"/>
      <c r="PWV72" s="15"/>
      <c r="PWW72" s="15"/>
      <c r="PWX72" s="15"/>
      <c r="PWY72" s="15"/>
      <c r="PWZ72" s="15"/>
      <c r="PXA72" s="15"/>
      <c r="PXB72" s="15"/>
      <c r="PXC72" s="15"/>
      <c r="PXD72" s="15"/>
      <c r="PXE72" s="15"/>
      <c r="PXF72" s="15"/>
      <c r="PXG72" s="15"/>
      <c r="PXH72" s="15"/>
      <c r="PXI72" s="15"/>
      <c r="PXJ72" s="15"/>
      <c r="PXK72" s="15"/>
      <c r="PXL72" s="15"/>
      <c r="PXM72" s="15"/>
      <c r="PXN72" s="15"/>
      <c r="PXO72" s="15"/>
      <c r="PXP72" s="15"/>
      <c r="PXQ72" s="15"/>
      <c r="PXR72" s="15"/>
      <c r="PXS72" s="15"/>
      <c r="PXT72" s="15"/>
      <c r="PXU72" s="15"/>
      <c r="PXV72" s="15"/>
      <c r="PXW72" s="15"/>
      <c r="PXX72" s="15"/>
      <c r="PXY72" s="15"/>
      <c r="PXZ72" s="15"/>
      <c r="PYA72" s="15"/>
      <c r="PYB72" s="15"/>
      <c r="PYC72" s="15"/>
      <c r="PYD72" s="15"/>
      <c r="PYE72" s="15"/>
      <c r="PYF72" s="15"/>
      <c r="PYG72" s="15"/>
      <c r="PYH72" s="15"/>
      <c r="PYI72" s="15"/>
      <c r="PYJ72" s="15"/>
      <c r="PYK72" s="15"/>
      <c r="PYL72" s="15"/>
      <c r="PYM72" s="15"/>
      <c r="PYN72" s="15"/>
      <c r="PYO72" s="15"/>
      <c r="PYP72" s="15"/>
      <c r="PYQ72" s="15"/>
      <c r="PYR72" s="15"/>
      <c r="PYS72" s="15"/>
      <c r="PYT72" s="15"/>
      <c r="PYU72" s="15"/>
      <c r="PYV72" s="15"/>
      <c r="PYW72" s="15"/>
      <c r="PYX72" s="15"/>
      <c r="PYY72" s="15"/>
      <c r="PYZ72" s="15"/>
      <c r="PZA72" s="15"/>
      <c r="PZB72" s="15"/>
      <c r="PZC72" s="15"/>
      <c r="PZD72" s="15"/>
      <c r="PZE72" s="15"/>
      <c r="PZF72" s="15"/>
      <c r="PZG72" s="15"/>
      <c r="PZH72" s="15"/>
      <c r="PZI72" s="15"/>
      <c r="PZJ72" s="15"/>
      <c r="PZK72" s="15"/>
      <c r="PZL72" s="15"/>
      <c r="PZM72" s="15"/>
      <c r="PZN72" s="15"/>
      <c r="PZO72" s="15"/>
      <c r="PZP72" s="15"/>
      <c r="PZQ72" s="15"/>
      <c r="PZR72" s="15"/>
      <c r="PZS72" s="15"/>
      <c r="PZT72" s="15"/>
      <c r="PZU72" s="15"/>
      <c r="PZV72" s="15"/>
      <c r="PZW72" s="15"/>
      <c r="PZX72" s="15"/>
      <c r="PZY72" s="15"/>
      <c r="PZZ72" s="15"/>
      <c r="QAA72" s="15"/>
      <c r="QAB72" s="15"/>
      <c r="QAC72" s="15"/>
      <c r="QAD72" s="15"/>
      <c r="QAE72" s="15"/>
      <c r="QAF72" s="15"/>
      <c r="QAG72" s="15"/>
      <c r="QAH72" s="15"/>
      <c r="QAI72" s="15"/>
      <c r="QAJ72" s="15"/>
      <c r="QAK72" s="15"/>
      <c r="QAL72" s="15"/>
      <c r="QAM72" s="15"/>
      <c r="QAN72" s="15"/>
      <c r="QAO72" s="15"/>
      <c r="QAP72" s="15"/>
      <c r="QAQ72" s="15"/>
      <c r="QAR72" s="15"/>
      <c r="QAS72" s="15"/>
      <c r="QAT72" s="15"/>
      <c r="QAU72" s="15"/>
      <c r="QAV72" s="15"/>
      <c r="QAW72" s="15"/>
      <c r="QAX72" s="15"/>
      <c r="QAY72" s="15"/>
      <c r="QAZ72" s="15"/>
      <c r="QBA72" s="15"/>
      <c r="QBB72" s="15"/>
      <c r="QBC72" s="15"/>
      <c r="QBD72" s="15"/>
      <c r="QBE72" s="15"/>
      <c r="QBF72" s="15"/>
      <c r="QBG72" s="15"/>
      <c r="QBH72" s="15"/>
      <c r="QBI72" s="15"/>
      <c r="QBJ72" s="15"/>
      <c r="QBK72" s="15"/>
      <c r="QBL72" s="15"/>
      <c r="QBM72" s="15"/>
      <c r="QBN72" s="15"/>
      <c r="QBO72" s="15"/>
      <c r="QBP72" s="15"/>
      <c r="QBQ72" s="15"/>
      <c r="QBR72" s="15"/>
      <c r="QBS72" s="15"/>
      <c r="QBT72" s="15"/>
      <c r="QBU72" s="15"/>
      <c r="QBV72" s="15"/>
      <c r="QBW72" s="15"/>
      <c r="QBX72" s="15"/>
      <c r="QBY72" s="15"/>
      <c r="QBZ72" s="15"/>
      <c r="QCA72" s="15"/>
      <c r="QCB72" s="15"/>
      <c r="QCC72" s="15"/>
      <c r="QCD72" s="15"/>
      <c r="QCE72" s="15"/>
      <c r="QCF72" s="15"/>
      <c r="QCG72" s="15"/>
      <c r="QCH72" s="15"/>
      <c r="QCI72" s="15"/>
      <c r="QCJ72" s="15"/>
      <c r="QCK72" s="15"/>
      <c r="QCL72" s="15"/>
      <c r="QCM72" s="15"/>
      <c r="QCN72" s="15"/>
      <c r="QCO72" s="15"/>
      <c r="QCP72" s="15"/>
      <c r="QCQ72" s="15"/>
      <c r="QCR72" s="15"/>
      <c r="QCS72" s="15"/>
      <c r="QCT72" s="15"/>
      <c r="QCU72" s="15"/>
      <c r="QCV72" s="15"/>
      <c r="QCW72" s="15"/>
      <c r="QCX72" s="15"/>
      <c r="QCY72" s="15"/>
      <c r="QCZ72" s="15"/>
      <c r="QDA72" s="15"/>
      <c r="QDB72" s="15"/>
      <c r="QDC72" s="15"/>
      <c r="QDD72" s="15"/>
      <c r="QDE72" s="15"/>
      <c r="QDF72" s="15"/>
      <c r="QDG72" s="15"/>
      <c r="QDH72" s="15"/>
      <c r="QDI72" s="15"/>
      <c r="QDJ72" s="15"/>
      <c r="QDK72" s="15"/>
      <c r="QDL72" s="15"/>
      <c r="QDM72" s="15"/>
      <c r="QDN72" s="15"/>
      <c r="QDO72" s="15"/>
      <c r="QDP72" s="15"/>
      <c r="QDQ72" s="15"/>
      <c r="QDR72" s="15"/>
      <c r="QDS72" s="15"/>
      <c r="QDT72" s="15"/>
      <c r="QDU72" s="15"/>
      <c r="QDV72" s="15"/>
      <c r="QDW72" s="15"/>
      <c r="QDX72" s="15"/>
      <c r="QDY72" s="15"/>
      <c r="QDZ72" s="15"/>
      <c r="QEA72" s="15"/>
      <c r="QEB72" s="15"/>
      <c r="QEC72" s="15"/>
      <c r="QED72" s="15"/>
      <c r="QEE72" s="15"/>
      <c r="QEF72" s="15"/>
      <c r="QEG72" s="15"/>
      <c r="QEH72" s="15"/>
      <c r="QEI72" s="15"/>
      <c r="QEJ72" s="15"/>
      <c r="QEK72" s="15"/>
      <c r="QEL72" s="15"/>
      <c r="QEM72" s="15"/>
      <c r="QEN72" s="15"/>
      <c r="QEO72" s="15"/>
      <c r="QEP72" s="15"/>
      <c r="QEQ72" s="15"/>
      <c r="QER72" s="15"/>
      <c r="QES72" s="15"/>
      <c r="QET72" s="15"/>
      <c r="QEU72" s="15"/>
      <c r="QEV72" s="15"/>
      <c r="QEW72" s="15"/>
      <c r="QEX72" s="15"/>
      <c r="QEY72" s="15"/>
      <c r="QEZ72" s="15"/>
      <c r="QFA72" s="15"/>
      <c r="QFB72" s="15"/>
      <c r="QFC72" s="15"/>
      <c r="QFD72" s="15"/>
      <c r="QFE72" s="15"/>
      <c r="QFF72" s="15"/>
      <c r="QFG72" s="15"/>
      <c r="QFH72" s="15"/>
      <c r="QFI72" s="15"/>
      <c r="QFJ72" s="15"/>
      <c r="QFK72" s="15"/>
      <c r="QFL72" s="15"/>
      <c r="QFM72" s="15"/>
      <c r="QFN72" s="15"/>
      <c r="QFO72" s="15"/>
      <c r="QFP72" s="15"/>
      <c r="QFQ72" s="15"/>
      <c r="QFR72" s="15"/>
      <c r="QFS72" s="15"/>
      <c r="QFT72" s="15"/>
      <c r="QFU72" s="15"/>
      <c r="QFV72" s="15"/>
      <c r="QFW72" s="15"/>
      <c r="QFX72" s="15"/>
      <c r="QFY72" s="15"/>
      <c r="QFZ72" s="15"/>
      <c r="QGA72" s="15"/>
      <c r="QGB72" s="15"/>
      <c r="QGC72" s="15"/>
      <c r="QGD72" s="15"/>
      <c r="QGE72" s="15"/>
      <c r="QGF72" s="15"/>
      <c r="QGG72" s="15"/>
      <c r="QGH72" s="15"/>
      <c r="QGI72" s="15"/>
      <c r="QGJ72" s="15"/>
      <c r="QGK72" s="15"/>
      <c r="QGL72" s="15"/>
      <c r="QGM72" s="15"/>
      <c r="QGN72" s="15"/>
      <c r="QGO72" s="15"/>
      <c r="QGP72" s="15"/>
      <c r="QGQ72" s="15"/>
      <c r="QGR72" s="15"/>
      <c r="QGS72" s="15"/>
      <c r="QGT72" s="15"/>
      <c r="QGU72" s="15"/>
      <c r="QGV72" s="15"/>
      <c r="QGW72" s="15"/>
      <c r="QGX72" s="15"/>
      <c r="QGY72" s="15"/>
      <c r="QGZ72" s="15"/>
      <c r="QHA72" s="15"/>
      <c r="QHB72" s="15"/>
      <c r="QHC72" s="15"/>
      <c r="QHD72" s="15"/>
      <c r="QHE72" s="15"/>
      <c r="QHF72" s="15"/>
      <c r="QHG72" s="15"/>
      <c r="QHH72" s="15"/>
      <c r="QHI72" s="15"/>
      <c r="QHJ72" s="15"/>
      <c r="QHK72" s="15"/>
      <c r="QHL72" s="15"/>
      <c r="QHM72" s="15"/>
      <c r="QHN72" s="15"/>
      <c r="QHO72" s="15"/>
      <c r="QHP72" s="15"/>
      <c r="QHQ72" s="15"/>
      <c r="QHR72" s="15"/>
      <c r="QHS72" s="15"/>
      <c r="QHT72" s="15"/>
      <c r="QHU72" s="15"/>
      <c r="QHV72" s="15"/>
      <c r="QHW72" s="15"/>
      <c r="QHX72" s="15"/>
      <c r="QHY72" s="15"/>
      <c r="QHZ72" s="15"/>
      <c r="QIA72" s="15"/>
      <c r="QIB72" s="15"/>
      <c r="QIC72" s="15"/>
      <c r="QID72" s="15"/>
      <c r="QIE72" s="15"/>
      <c r="QIF72" s="15"/>
      <c r="QIG72" s="15"/>
      <c r="QIH72" s="15"/>
      <c r="QII72" s="15"/>
      <c r="QIJ72" s="15"/>
      <c r="QIK72" s="15"/>
      <c r="QIL72" s="15"/>
      <c r="QIM72" s="15"/>
      <c r="QIN72" s="15"/>
      <c r="QIO72" s="15"/>
      <c r="QIP72" s="15"/>
      <c r="QIQ72" s="15"/>
      <c r="QIR72" s="15"/>
      <c r="QIS72" s="15"/>
      <c r="QIT72" s="15"/>
      <c r="QIU72" s="15"/>
      <c r="QIV72" s="15"/>
      <c r="QIW72" s="15"/>
      <c r="QIX72" s="15"/>
      <c r="QIY72" s="15"/>
      <c r="QIZ72" s="15"/>
      <c r="QJA72" s="15"/>
      <c r="QJB72" s="15"/>
      <c r="QJC72" s="15"/>
      <c r="QJD72" s="15"/>
      <c r="QJE72" s="15"/>
      <c r="QJF72" s="15"/>
      <c r="QJG72" s="15"/>
      <c r="QJH72" s="15"/>
      <c r="QJI72" s="15"/>
      <c r="QJJ72" s="15"/>
      <c r="QJK72" s="15"/>
      <c r="QJL72" s="15"/>
      <c r="QJM72" s="15"/>
      <c r="QJN72" s="15"/>
      <c r="QJO72" s="15"/>
      <c r="QJP72" s="15"/>
      <c r="QJQ72" s="15"/>
      <c r="QJR72" s="15"/>
      <c r="QJS72" s="15"/>
      <c r="QJT72" s="15"/>
      <c r="QJU72" s="15"/>
      <c r="QJV72" s="15"/>
      <c r="QJW72" s="15"/>
      <c r="QJX72" s="15"/>
      <c r="QJY72" s="15"/>
      <c r="QJZ72" s="15"/>
      <c r="QKA72" s="15"/>
      <c r="QKB72" s="15"/>
      <c r="QKC72" s="15"/>
      <c r="QKD72" s="15"/>
      <c r="QKE72" s="15"/>
      <c r="QKF72" s="15"/>
      <c r="QKG72" s="15"/>
      <c r="QKH72" s="15"/>
      <c r="QKI72" s="15"/>
      <c r="QKJ72" s="15"/>
      <c r="QKK72" s="15"/>
      <c r="QKL72" s="15"/>
      <c r="QKM72" s="15"/>
      <c r="QKN72" s="15"/>
      <c r="QKO72" s="15"/>
      <c r="QKP72" s="15"/>
      <c r="QKQ72" s="15"/>
      <c r="QKR72" s="15"/>
      <c r="QKS72" s="15"/>
      <c r="QKT72" s="15"/>
      <c r="QKU72" s="15"/>
      <c r="QKV72" s="15"/>
      <c r="QKW72" s="15"/>
      <c r="QKX72" s="15"/>
      <c r="QKY72" s="15"/>
      <c r="QKZ72" s="15"/>
      <c r="QLA72" s="15"/>
      <c r="QLB72" s="15"/>
      <c r="QLC72" s="15"/>
      <c r="QLD72" s="15"/>
      <c r="QLE72" s="15"/>
      <c r="QLF72" s="15"/>
      <c r="QLG72" s="15"/>
      <c r="QLH72" s="15"/>
      <c r="QLI72" s="15"/>
      <c r="QLJ72" s="15"/>
      <c r="QLK72" s="15"/>
      <c r="QLL72" s="15"/>
      <c r="QLM72" s="15"/>
      <c r="QLN72" s="15"/>
      <c r="QLO72" s="15"/>
      <c r="QLP72" s="15"/>
      <c r="QLQ72" s="15"/>
      <c r="QLR72" s="15"/>
      <c r="QLS72" s="15"/>
      <c r="QLT72" s="15"/>
      <c r="QLU72" s="15"/>
      <c r="QLV72" s="15"/>
      <c r="QLW72" s="15"/>
      <c r="QLX72" s="15"/>
      <c r="QLY72" s="15"/>
      <c r="QLZ72" s="15"/>
      <c r="QMA72" s="15"/>
      <c r="QMB72" s="15"/>
      <c r="QMC72" s="15"/>
      <c r="QMD72" s="15"/>
      <c r="QME72" s="15"/>
      <c r="QMF72" s="15"/>
      <c r="QMG72" s="15"/>
      <c r="QMH72" s="15"/>
      <c r="QMI72" s="15"/>
      <c r="QMJ72" s="15"/>
      <c r="QMK72" s="15"/>
      <c r="QML72" s="15"/>
      <c r="QMM72" s="15"/>
      <c r="QMN72" s="15"/>
      <c r="QMO72" s="15"/>
      <c r="QMP72" s="15"/>
      <c r="QMQ72" s="15"/>
      <c r="QMR72" s="15"/>
      <c r="QMS72" s="15"/>
      <c r="QMT72" s="15"/>
      <c r="QMU72" s="15"/>
      <c r="QMV72" s="15"/>
      <c r="QMW72" s="15"/>
      <c r="QMX72" s="15"/>
      <c r="QMY72" s="15"/>
      <c r="QMZ72" s="15"/>
      <c r="QNA72" s="15"/>
      <c r="QNB72" s="15"/>
      <c r="QNC72" s="15"/>
      <c r="QND72" s="15"/>
      <c r="QNE72" s="15"/>
      <c r="QNF72" s="15"/>
      <c r="QNG72" s="15"/>
      <c r="QNH72" s="15"/>
      <c r="QNI72" s="15"/>
      <c r="QNJ72" s="15"/>
      <c r="QNK72" s="15"/>
      <c r="QNL72" s="15"/>
      <c r="QNM72" s="15"/>
      <c r="QNN72" s="15"/>
      <c r="QNO72" s="15"/>
      <c r="QNP72" s="15"/>
      <c r="QNQ72" s="15"/>
      <c r="QNR72" s="15"/>
      <c r="QNS72" s="15"/>
      <c r="QNT72" s="15"/>
      <c r="QNU72" s="15"/>
      <c r="QNV72" s="15"/>
      <c r="QNW72" s="15"/>
      <c r="QNX72" s="15"/>
      <c r="QNY72" s="15"/>
      <c r="QNZ72" s="15"/>
      <c r="QOA72" s="15"/>
      <c r="QOB72" s="15"/>
      <c r="QOC72" s="15"/>
      <c r="QOD72" s="15"/>
      <c r="QOE72" s="15"/>
      <c r="QOF72" s="15"/>
      <c r="QOG72" s="15"/>
      <c r="QOH72" s="15"/>
      <c r="QOI72" s="15"/>
      <c r="QOJ72" s="15"/>
      <c r="QOK72" s="15"/>
      <c r="QOL72" s="15"/>
      <c r="QOM72" s="15"/>
      <c r="QON72" s="15"/>
      <c r="QOO72" s="15"/>
      <c r="QOP72" s="15"/>
      <c r="QOQ72" s="15"/>
      <c r="QOR72" s="15"/>
      <c r="QOS72" s="15"/>
      <c r="QOT72" s="15"/>
      <c r="QOU72" s="15"/>
      <c r="QOV72" s="15"/>
      <c r="QOW72" s="15"/>
      <c r="QOX72" s="15"/>
      <c r="QOY72" s="15"/>
      <c r="QOZ72" s="15"/>
      <c r="QPA72" s="15"/>
      <c r="QPB72" s="15"/>
      <c r="QPC72" s="15"/>
      <c r="QPD72" s="15"/>
      <c r="QPE72" s="15"/>
      <c r="QPF72" s="15"/>
      <c r="QPG72" s="15"/>
      <c r="QPH72" s="15"/>
      <c r="QPI72" s="15"/>
      <c r="QPJ72" s="15"/>
      <c r="QPK72" s="15"/>
      <c r="QPL72" s="15"/>
      <c r="QPM72" s="15"/>
      <c r="QPN72" s="15"/>
      <c r="QPO72" s="15"/>
      <c r="QPP72" s="15"/>
      <c r="QPQ72" s="15"/>
      <c r="QPR72" s="15"/>
      <c r="QPS72" s="15"/>
      <c r="QPT72" s="15"/>
      <c r="QPU72" s="15"/>
      <c r="QPV72" s="15"/>
      <c r="QPW72" s="15"/>
      <c r="QPX72" s="15"/>
      <c r="QPY72" s="15"/>
      <c r="QPZ72" s="15"/>
      <c r="QQA72" s="15"/>
      <c r="QQB72" s="15"/>
      <c r="QQC72" s="15"/>
      <c r="QQD72" s="15"/>
      <c r="QQE72" s="15"/>
      <c r="QQF72" s="15"/>
      <c r="QQG72" s="15"/>
      <c r="QQH72" s="15"/>
      <c r="QQI72" s="15"/>
      <c r="QQJ72" s="15"/>
      <c r="QQK72" s="15"/>
      <c r="QQL72" s="15"/>
      <c r="QQM72" s="15"/>
      <c r="QQN72" s="15"/>
      <c r="QQO72" s="15"/>
      <c r="QQP72" s="15"/>
      <c r="QQQ72" s="15"/>
      <c r="QQR72" s="15"/>
      <c r="QQS72" s="15"/>
      <c r="QQT72" s="15"/>
      <c r="QQU72" s="15"/>
      <c r="QQV72" s="15"/>
      <c r="QQW72" s="15"/>
      <c r="QQX72" s="15"/>
      <c r="QQY72" s="15"/>
      <c r="QQZ72" s="15"/>
      <c r="QRA72" s="15"/>
      <c r="QRB72" s="15"/>
      <c r="QRC72" s="15"/>
      <c r="QRD72" s="15"/>
      <c r="QRE72" s="15"/>
      <c r="QRF72" s="15"/>
      <c r="QRG72" s="15"/>
      <c r="QRH72" s="15"/>
      <c r="QRI72" s="15"/>
      <c r="QRJ72" s="15"/>
      <c r="QRK72" s="15"/>
      <c r="QRL72" s="15"/>
      <c r="QRM72" s="15"/>
      <c r="QRN72" s="15"/>
      <c r="QRO72" s="15"/>
      <c r="QRP72" s="15"/>
      <c r="QRQ72" s="15"/>
      <c r="QRR72" s="15"/>
      <c r="QRS72" s="15"/>
      <c r="QRT72" s="15"/>
      <c r="QRU72" s="15"/>
      <c r="QRV72" s="15"/>
      <c r="QRW72" s="15"/>
      <c r="QRX72" s="15"/>
      <c r="QRY72" s="15"/>
      <c r="QRZ72" s="15"/>
      <c r="QSA72" s="15"/>
      <c r="QSB72" s="15"/>
      <c r="QSC72" s="15"/>
      <c r="QSD72" s="15"/>
      <c r="QSE72" s="15"/>
      <c r="QSF72" s="15"/>
      <c r="QSG72" s="15"/>
      <c r="QSH72" s="15"/>
      <c r="QSI72" s="15"/>
      <c r="QSJ72" s="15"/>
      <c r="QSK72" s="15"/>
      <c r="QSL72" s="15"/>
      <c r="QSM72" s="15"/>
      <c r="QSN72" s="15"/>
      <c r="QSO72" s="15"/>
      <c r="QSP72" s="15"/>
      <c r="QSQ72" s="15"/>
      <c r="QSR72" s="15"/>
      <c r="QSS72" s="15"/>
      <c r="QST72" s="15"/>
      <c r="QSU72" s="15"/>
      <c r="QSV72" s="15"/>
      <c r="QSW72" s="15"/>
      <c r="QSX72" s="15"/>
      <c r="QSY72" s="15"/>
      <c r="QSZ72" s="15"/>
      <c r="QTA72" s="15"/>
      <c r="QTB72" s="15"/>
      <c r="QTC72" s="15"/>
      <c r="QTD72" s="15"/>
      <c r="QTE72" s="15"/>
      <c r="QTF72" s="15"/>
      <c r="QTG72" s="15"/>
      <c r="QTH72" s="15"/>
      <c r="QTI72" s="15"/>
      <c r="QTJ72" s="15"/>
      <c r="QTK72" s="15"/>
      <c r="QTL72" s="15"/>
      <c r="QTM72" s="15"/>
      <c r="QTN72" s="15"/>
      <c r="QTO72" s="15"/>
      <c r="QTP72" s="15"/>
      <c r="QTQ72" s="15"/>
      <c r="QTR72" s="15"/>
      <c r="QTS72" s="15"/>
      <c r="QTT72" s="15"/>
      <c r="QTU72" s="15"/>
      <c r="QTV72" s="15"/>
      <c r="QTW72" s="15"/>
      <c r="QTX72" s="15"/>
      <c r="QTY72" s="15"/>
      <c r="QTZ72" s="15"/>
      <c r="QUA72" s="15"/>
      <c r="QUB72" s="15"/>
      <c r="QUC72" s="15"/>
      <c r="QUD72" s="15"/>
      <c r="QUE72" s="15"/>
      <c r="QUF72" s="15"/>
      <c r="QUG72" s="15"/>
      <c r="QUH72" s="15"/>
      <c r="QUI72" s="15"/>
      <c r="QUJ72" s="15"/>
      <c r="QUK72" s="15"/>
      <c r="QUL72" s="15"/>
      <c r="QUM72" s="15"/>
      <c r="QUN72" s="15"/>
      <c r="QUO72" s="15"/>
      <c r="QUP72" s="15"/>
      <c r="QUQ72" s="15"/>
      <c r="QUR72" s="15"/>
      <c r="QUS72" s="15"/>
      <c r="QUT72" s="15"/>
      <c r="QUU72" s="15"/>
      <c r="QUV72" s="15"/>
      <c r="QUW72" s="15"/>
      <c r="QUX72" s="15"/>
      <c r="QUY72" s="15"/>
      <c r="QUZ72" s="15"/>
      <c r="QVA72" s="15"/>
      <c r="QVB72" s="15"/>
      <c r="QVC72" s="15"/>
      <c r="QVD72" s="15"/>
      <c r="QVE72" s="15"/>
      <c r="QVF72" s="15"/>
      <c r="QVG72" s="15"/>
      <c r="QVH72" s="15"/>
      <c r="QVI72" s="15"/>
      <c r="QVJ72" s="15"/>
      <c r="QVK72" s="15"/>
      <c r="QVL72" s="15"/>
      <c r="QVM72" s="15"/>
      <c r="QVN72" s="15"/>
      <c r="QVO72" s="15"/>
      <c r="QVP72" s="15"/>
      <c r="QVQ72" s="15"/>
      <c r="QVR72" s="15"/>
      <c r="QVS72" s="15"/>
      <c r="QVT72" s="15"/>
      <c r="QVU72" s="15"/>
      <c r="QVV72" s="15"/>
      <c r="QVW72" s="15"/>
      <c r="QVX72" s="15"/>
      <c r="QVY72" s="15"/>
      <c r="QVZ72" s="15"/>
      <c r="QWA72" s="15"/>
      <c r="QWB72" s="15"/>
      <c r="QWC72" s="15"/>
      <c r="QWD72" s="15"/>
      <c r="QWE72" s="15"/>
      <c r="QWF72" s="15"/>
      <c r="QWG72" s="15"/>
      <c r="QWH72" s="15"/>
      <c r="QWI72" s="15"/>
      <c r="QWJ72" s="15"/>
      <c r="QWK72" s="15"/>
      <c r="QWL72" s="15"/>
      <c r="QWM72" s="15"/>
      <c r="QWN72" s="15"/>
      <c r="QWO72" s="15"/>
      <c r="QWP72" s="15"/>
      <c r="QWQ72" s="15"/>
      <c r="QWR72" s="15"/>
      <c r="QWS72" s="15"/>
      <c r="QWT72" s="15"/>
      <c r="QWU72" s="15"/>
      <c r="QWV72" s="15"/>
      <c r="QWW72" s="15"/>
      <c r="QWX72" s="15"/>
      <c r="QWY72" s="15"/>
      <c r="QWZ72" s="15"/>
      <c r="QXA72" s="15"/>
      <c r="QXB72" s="15"/>
      <c r="QXC72" s="15"/>
      <c r="QXD72" s="15"/>
      <c r="QXE72" s="15"/>
      <c r="QXF72" s="15"/>
      <c r="QXG72" s="15"/>
      <c r="QXH72" s="15"/>
      <c r="QXI72" s="15"/>
      <c r="QXJ72" s="15"/>
      <c r="QXK72" s="15"/>
      <c r="QXL72" s="15"/>
      <c r="QXM72" s="15"/>
      <c r="QXN72" s="15"/>
      <c r="QXO72" s="15"/>
      <c r="QXP72" s="15"/>
      <c r="QXQ72" s="15"/>
      <c r="QXR72" s="15"/>
      <c r="QXS72" s="15"/>
      <c r="QXT72" s="15"/>
      <c r="QXU72" s="15"/>
      <c r="QXV72" s="15"/>
      <c r="QXW72" s="15"/>
      <c r="QXX72" s="15"/>
      <c r="QXY72" s="15"/>
      <c r="QXZ72" s="15"/>
      <c r="QYA72" s="15"/>
      <c r="QYB72" s="15"/>
      <c r="QYC72" s="15"/>
      <c r="QYD72" s="15"/>
      <c r="QYE72" s="15"/>
      <c r="QYF72" s="15"/>
      <c r="QYG72" s="15"/>
      <c r="QYH72" s="15"/>
      <c r="QYI72" s="15"/>
      <c r="QYJ72" s="15"/>
      <c r="QYK72" s="15"/>
      <c r="QYL72" s="15"/>
      <c r="QYM72" s="15"/>
      <c r="QYN72" s="15"/>
      <c r="QYO72" s="15"/>
      <c r="QYP72" s="15"/>
      <c r="QYQ72" s="15"/>
      <c r="QYR72" s="15"/>
      <c r="QYS72" s="15"/>
      <c r="QYT72" s="15"/>
      <c r="QYU72" s="15"/>
      <c r="QYV72" s="15"/>
      <c r="QYW72" s="15"/>
      <c r="QYX72" s="15"/>
      <c r="QYY72" s="15"/>
      <c r="QYZ72" s="15"/>
      <c r="QZA72" s="15"/>
      <c r="QZB72" s="15"/>
      <c r="QZC72" s="15"/>
      <c r="QZD72" s="15"/>
      <c r="QZE72" s="15"/>
      <c r="QZF72" s="15"/>
      <c r="QZG72" s="15"/>
      <c r="QZH72" s="15"/>
      <c r="QZI72" s="15"/>
      <c r="QZJ72" s="15"/>
      <c r="QZK72" s="15"/>
      <c r="QZL72" s="15"/>
      <c r="QZM72" s="15"/>
      <c r="QZN72" s="15"/>
      <c r="QZO72" s="15"/>
      <c r="QZP72" s="15"/>
      <c r="QZQ72" s="15"/>
      <c r="QZR72" s="15"/>
      <c r="QZS72" s="15"/>
      <c r="QZT72" s="15"/>
      <c r="QZU72" s="15"/>
      <c r="QZV72" s="15"/>
      <c r="QZW72" s="15"/>
      <c r="QZX72" s="15"/>
      <c r="QZY72" s="15"/>
      <c r="QZZ72" s="15"/>
      <c r="RAA72" s="15"/>
      <c r="RAB72" s="15"/>
      <c r="RAC72" s="15"/>
      <c r="RAD72" s="15"/>
      <c r="RAE72" s="15"/>
      <c r="RAF72" s="15"/>
      <c r="RAG72" s="15"/>
      <c r="RAH72" s="15"/>
      <c r="RAI72" s="15"/>
      <c r="RAJ72" s="15"/>
      <c r="RAK72" s="15"/>
      <c r="RAL72" s="15"/>
      <c r="RAM72" s="15"/>
      <c r="RAN72" s="15"/>
      <c r="RAO72" s="15"/>
      <c r="RAP72" s="15"/>
      <c r="RAQ72" s="15"/>
      <c r="RAR72" s="15"/>
      <c r="RAS72" s="15"/>
      <c r="RAT72" s="15"/>
      <c r="RAU72" s="15"/>
      <c r="RAV72" s="15"/>
      <c r="RAW72" s="15"/>
      <c r="RAX72" s="15"/>
      <c r="RAY72" s="15"/>
      <c r="RAZ72" s="15"/>
      <c r="RBA72" s="15"/>
      <c r="RBB72" s="15"/>
      <c r="RBC72" s="15"/>
      <c r="RBD72" s="15"/>
      <c r="RBE72" s="15"/>
      <c r="RBF72" s="15"/>
      <c r="RBG72" s="15"/>
      <c r="RBH72" s="15"/>
      <c r="RBI72" s="15"/>
      <c r="RBJ72" s="15"/>
      <c r="RBK72" s="15"/>
      <c r="RBL72" s="15"/>
      <c r="RBM72" s="15"/>
      <c r="RBN72" s="15"/>
      <c r="RBO72" s="15"/>
      <c r="RBP72" s="15"/>
      <c r="RBQ72" s="15"/>
      <c r="RBR72" s="15"/>
      <c r="RBS72" s="15"/>
      <c r="RBT72" s="15"/>
      <c r="RBU72" s="15"/>
      <c r="RBV72" s="15"/>
      <c r="RBW72" s="15"/>
      <c r="RBX72" s="15"/>
      <c r="RBY72" s="15"/>
      <c r="RBZ72" s="15"/>
      <c r="RCA72" s="15"/>
      <c r="RCB72" s="15"/>
      <c r="RCC72" s="15"/>
      <c r="RCD72" s="15"/>
      <c r="RCE72" s="15"/>
      <c r="RCF72" s="15"/>
      <c r="RCG72" s="15"/>
      <c r="RCH72" s="15"/>
      <c r="RCI72" s="15"/>
      <c r="RCJ72" s="15"/>
      <c r="RCK72" s="15"/>
      <c r="RCL72" s="15"/>
      <c r="RCM72" s="15"/>
      <c r="RCN72" s="15"/>
      <c r="RCO72" s="15"/>
      <c r="RCP72" s="15"/>
      <c r="RCQ72" s="15"/>
      <c r="RCR72" s="15"/>
      <c r="RCS72" s="15"/>
      <c r="RCT72" s="15"/>
      <c r="RCU72" s="15"/>
      <c r="RCV72" s="15"/>
      <c r="RCW72" s="15"/>
      <c r="RCX72" s="15"/>
      <c r="RCY72" s="15"/>
      <c r="RCZ72" s="15"/>
      <c r="RDA72" s="15"/>
      <c r="RDB72" s="15"/>
      <c r="RDC72" s="15"/>
      <c r="RDD72" s="15"/>
      <c r="RDE72" s="15"/>
      <c r="RDF72" s="15"/>
      <c r="RDG72" s="15"/>
      <c r="RDH72" s="15"/>
      <c r="RDI72" s="15"/>
      <c r="RDJ72" s="15"/>
      <c r="RDK72" s="15"/>
      <c r="RDL72" s="15"/>
      <c r="RDM72" s="15"/>
      <c r="RDN72" s="15"/>
      <c r="RDO72" s="15"/>
      <c r="RDP72" s="15"/>
      <c r="RDQ72" s="15"/>
      <c r="RDR72" s="15"/>
      <c r="RDS72" s="15"/>
      <c r="RDT72" s="15"/>
      <c r="RDU72" s="15"/>
      <c r="RDV72" s="15"/>
      <c r="RDW72" s="15"/>
      <c r="RDX72" s="15"/>
      <c r="RDY72" s="15"/>
      <c r="RDZ72" s="15"/>
      <c r="REA72" s="15"/>
      <c r="REB72" s="15"/>
      <c r="REC72" s="15"/>
      <c r="RED72" s="15"/>
      <c r="REE72" s="15"/>
      <c r="REF72" s="15"/>
      <c r="REG72" s="15"/>
      <c r="REH72" s="15"/>
      <c r="REI72" s="15"/>
      <c r="REJ72" s="15"/>
      <c r="REK72" s="15"/>
      <c r="REL72" s="15"/>
      <c r="REM72" s="15"/>
      <c r="REN72" s="15"/>
      <c r="REO72" s="15"/>
      <c r="REP72" s="15"/>
      <c r="REQ72" s="15"/>
      <c r="RER72" s="15"/>
      <c r="RES72" s="15"/>
      <c r="RET72" s="15"/>
      <c r="REU72" s="15"/>
      <c r="REV72" s="15"/>
      <c r="REW72" s="15"/>
      <c r="REX72" s="15"/>
      <c r="REY72" s="15"/>
      <c r="REZ72" s="15"/>
      <c r="RFA72" s="15"/>
      <c r="RFB72" s="15"/>
      <c r="RFC72" s="15"/>
      <c r="RFD72" s="15"/>
      <c r="RFE72" s="15"/>
      <c r="RFF72" s="15"/>
      <c r="RFG72" s="15"/>
      <c r="RFH72" s="15"/>
      <c r="RFI72" s="15"/>
      <c r="RFJ72" s="15"/>
      <c r="RFK72" s="15"/>
      <c r="RFL72" s="15"/>
      <c r="RFM72" s="15"/>
      <c r="RFN72" s="15"/>
      <c r="RFO72" s="15"/>
      <c r="RFP72" s="15"/>
      <c r="RFQ72" s="15"/>
      <c r="RFR72" s="15"/>
      <c r="RFS72" s="15"/>
      <c r="RFT72" s="15"/>
      <c r="RFU72" s="15"/>
      <c r="RFV72" s="15"/>
      <c r="RFW72" s="15"/>
      <c r="RFX72" s="15"/>
      <c r="RFY72" s="15"/>
      <c r="RFZ72" s="15"/>
      <c r="RGA72" s="15"/>
      <c r="RGB72" s="15"/>
      <c r="RGC72" s="15"/>
      <c r="RGD72" s="15"/>
      <c r="RGE72" s="15"/>
      <c r="RGF72" s="15"/>
      <c r="RGG72" s="15"/>
      <c r="RGH72" s="15"/>
      <c r="RGI72" s="15"/>
      <c r="RGJ72" s="15"/>
      <c r="RGK72" s="15"/>
      <c r="RGL72" s="15"/>
      <c r="RGM72" s="15"/>
      <c r="RGN72" s="15"/>
      <c r="RGO72" s="15"/>
      <c r="RGP72" s="15"/>
      <c r="RGQ72" s="15"/>
      <c r="RGR72" s="15"/>
      <c r="RGS72" s="15"/>
      <c r="RGT72" s="15"/>
      <c r="RGU72" s="15"/>
      <c r="RGV72" s="15"/>
      <c r="RGW72" s="15"/>
      <c r="RGX72" s="15"/>
      <c r="RGY72" s="15"/>
      <c r="RGZ72" s="15"/>
      <c r="RHA72" s="15"/>
      <c r="RHB72" s="15"/>
      <c r="RHC72" s="15"/>
      <c r="RHD72" s="15"/>
      <c r="RHE72" s="15"/>
      <c r="RHF72" s="15"/>
      <c r="RHG72" s="15"/>
      <c r="RHH72" s="15"/>
      <c r="RHI72" s="15"/>
      <c r="RHJ72" s="15"/>
      <c r="RHK72" s="15"/>
      <c r="RHL72" s="15"/>
      <c r="RHM72" s="15"/>
      <c r="RHN72" s="15"/>
      <c r="RHO72" s="15"/>
      <c r="RHP72" s="15"/>
      <c r="RHQ72" s="15"/>
      <c r="RHR72" s="15"/>
      <c r="RHS72" s="15"/>
      <c r="RHT72" s="15"/>
      <c r="RHU72" s="15"/>
      <c r="RHV72" s="15"/>
      <c r="RHW72" s="15"/>
      <c r="RHX72" s="15"/>
      <c r="RHY72" s="15"/>
      <c r="RHZ72" s="15"/>
      <c r="RIA72" s="15"/>
      <c r="RIB72" s="15"/>
      <c r="RIC72" s="15"/>
      <c r="RID72" s="15"/>
      <c r="RIE72" s="15"/>
      <c r="RIF72" s="15"/>
      <c r="RIG72" s="15"/>
      <c r="RIH72" s="15"/>
      <c r="RII72" s="15"/>
      <c r="RIJ72" s="15"/>
      <c r="RIK72" s="15"/>
      <c r="RIL72" s="15"/>
      <c r="RIM72" s="15"/>
      <c r="RIN72" s="15"/>
      <c r="RIO72" s="15"/>
      <c r="RIP72" s="15"/>
      <c r="RIQ72" s="15"/>
      <c r="RIR72" s="15"/>
      <c r="RIS72" s="15"/>
      <c r="RIT72" s="15"/>
      <c r="RIU72" s="15"/>
      <c r="RIV72" s="15"/>
      <c r="RIW72" s="15"/>
      <c r="RIX72" s="15"/>
      <c r="RIY72" s="15"/>
      <c r="RIZ72" s="15"/>
      <c r="RJA72" s="15"/>
      <c r="RJB72" s="15"/>
      <c r="RJC72" s="15"/>
      <c r="RJD72" s="15"/>
      <c r="RJE72" s="15"/>
      <c r="RJF72" s="15"/>
      <c r="RJG72" s="15"/>
      <c r="RJH72" s="15"/>
      <c r="RJI72" s="15"/>
      <c r="RJJ72" s="15"/>
      <c r="RJK72" s="15"/>
      <c r="RJL72" s="15"/>
      <c r="RJM72" s="15"/>
      <c r="RJN72" s="15"/>
      <c r="RJO72" s="15"/>
      <c r="RJP72" s="15"/>
      <c r="RJQ72" s="15"/>
      <c r="RJR72" s="15"/>
      <c r="RJS72" s="15"/>
      <c r="RJT72" s="15"/>
      <c r="RJU72" s="15"/>
      <c r="RJV72" s="15"/>
      <c r="RJW72" s="15"/>
      <c r="RJX72" s="15"/>
      <c r="RJY72" s="15"/>
      <c r="RJZ72" s="15"/>
      <c r="RKA72" s="15"/>
      <c r="RKB72" s="15"/>
      <c r="RKC72" s="15"/>
      <c r="RKD72" s="15"/>
      <c r="RKE72" s="15"/>
      <c r="RKF72" s="15"/>
      <c r="RKG72" s="15"/>
      <c r="RKH72" s="15"/>
      <c r="RKI72" s="15"/>
      <c r="RKJ72" s="15"/>
      <c r="RKK72" s="15"/>
      <c r="RKL72" s="15"/>
      <c r="RKM72" s="15"/>
      <c r="RKN72" s="15"/>
      <c r="RKO72" s="15"/>
      <c r="RKP72" s="15"/>
      <c r="RKQ72" s="15"/>
      <c r="RKR72" s="15"/>
      <c r="RKS72" s="15"/>
      <c r="RKT72" s="15"/>
      <c r="RKU72" s="15"/>
      <c r="RKV72" s="15"/>
      <c r="RKW72" s="15"/>
      <c r="RKX72" s="15"/>
      <c r="RKY72" s="15"/>
      <c r="RKZ72" s="15"/>
      <c r="RLA72" s="15"/>
      <c r="RLB72" s="15"/>
      <c r="RLC72" s="15"/>
      <c r="RLD72" s="15"/>
      <c r="RLE72" s="15"/>
      <c r="RLF72" s="15"/>
      <c r="RLG72" s="15"/>
      <c r="RLH72" s="15"/>
      <c r="RLI72" s="15"/>
      <c r="RLJ72" s="15"/>
      <c r="RLK72" s="15"/>
      <c r="RLL72" s="15"/>
      <c r="RLM72" s="15"/>
      <c r="RLN72" s="15"/>
      <c r="RLO72" s="15"/>
      <c r="RLP72" s="15"/>
      <c r="RLQ72" s="15"/>
      <c r="RLR72" s="15"/>
      <c r="RLS72" s="15"/>
      <c r="RLT72" s="15"/>
      <c r="RLU72" s="15"/>
      <c r="RLV72" s="15"/>
      <c r="RLW72" s="15"/>
      <c r="RLX72" s="15"/>
      <c r="RLY72" s="15"/>
      <c r="RLZ72" s="15"/>
      <c r="RMA72" s="15"/>
      <c r="RMB72" s="15"/>
      <c r="RMC72" s="15"/>
      <c r="RMD72" s="15"/>
      <c r="RME72" s="15"/>
      <c r="RMF72" s="15"/>
      <c r="RMG72" s="15"/>
      <c r="RMH72" s="15"/>
      <c r="RMI72" s="15"/>
      <c r="RMJ72" s="15"/>
      <c r="RMK72" s="15"/>
      <c r="RML72" s="15"/>
      <c r="RMM72" s="15"/>
      <c r="RMN72" s="15"/>
      <c r="RMO72" s="15"/>
      <c r="RMP72" s="15"/>
      <c r="RMQ72" s="15"/>
      <c r="RMR72" s="15"/>
      <c r="RMS72" s="15"/>
      <c r="RMT72" s="15"/>
      <c r="RMU72" s="15"/>
      <c r="RMV72" s="15"/>
      <c r="RMW72" s="15"/>
      <c r="RMX72" s="15"/>
      <c r="RMY72" s="15"/>
      <c r="RMZ72" s="15"/>
      <c r="RNA72" s="15"/>
      <c r="RNB72" s="15"/>
      <c r="RNC72" s="15"/>
      <c r="RND72" s="15"/>
      <c r="RNE72" s="15"/>
      <c r="RNF72" s="15"/>
      <c r="RNG72" s="15"/>
      <c r="RNH72" s="15"/>
      <c r="RNI72" s="15"/>
      <c r="RNJ72" s="15"/>
      <c r="RNK72" s="15"/>
      <c r="RNL72" s="15"/>
      <c r="RNM72" s="15"/>
      <c r="RNN72" s="15"/>
      <c r="RNO72" s="15"/>
      <c r="RNP72" s="15"/>
      <c r="RNQ72" s="15"/>
      <c r="RNR72" s="15"/>
      <c r="RNS72" s="15"/>
      <c r="RNT72" s="15"/>
      <c r="RNU72" s="15"/>
      <c r="RNV72" s="15"/>
      <c r="RNW72" s="15"/>
      <c r="RNX72" s="15"/>
      <c r="RNY72" s="15"/>
      <c r="RNZ72" s="15"/>
      <c r="ROA72" s="15"/>
      <c r="ROB72" s="15"/>
      <c r="ROC72" s="15"/>
      <c r="ROD72" s="15"/>
      <c r="ROE72" s="15"/>
      <c r="ROF72" s="15"/>
      <c r="ROG72" s="15"/>
      <c r="ROH72" s="15"/>
      <c r="ROI72" s="15"/>
      <c r="ROJ72" s="15"/>
      <c r="ROK72" s="15"/>
      <c r="ROL72" s="15"/>
      <c r="ROM72" s="15"/>
      <c r="RON72" s="15"/>
      <c r="ROO72" s="15"/>
      <c r="ROP72" s="15"/>
      <c r="ROQ72" s="15"/>
      <c r="ROR72" s="15"/>
      <c r="ROS72" s="15"/>
      <c r="ROT72" s="15"/>
      <c r="ROU72" s="15"/>
      <c r="ROV72" s="15"/>
      <c r="ROW72" s="15"/>
      <c r="ROX72" s="15"/>
      <c r="ROY72" s="15"/>
      <c r="ROZ72" s="15"/>
      <c r="RPA72" s="15"/>
      <c r="RPB72" s="15"/>
      <c r="RPC72" s="15"/>
      <c r="RPD72" s="15"/>
      <c r="RPE72" s="15"/>
      <c r="RPF72" s="15"/>
      <c r="RPG72" s="15"/>
      <c r="RPH72" s="15"/>
      <c r="RPI72" s="15"/>
      <c r="RPJ72" s="15"/>
      <c r="RPK72" s="15"/>
      <c r="RPL72" s="15"/>
      <c r="RPM72" s="15"/>
      <c r="RPN72" s="15"/>
      <c r="RPO72" s="15"/>
      <c r="RPP72" s="15"/>
      <c r="RPQ72" s="15"/>
      <c r="RPR72" s="15"/>
      <c r="RPS72" s="15"/>
      <c r="RPT72" s="15"/>
      <c r="RPU72" s="15"/>
      <c r="RPV72" s="15"/>
      <c r="RPW72" s="15"/>
      <c r="RPX72" s="15"/>
      <c r="RPY72" s="15"/>
      <c r="RPZ72" s="15"/>
      <c r="RQA72" s="15"/>
      <c r="RQB72" s="15"/>
      <c r="RQC72" s="15"/>
      <c r="RQD72" s="15"/>
      <c r="RQE72" s="15"/>
      <c r="RQF72" s="15"/>
      <c r="RQG72" s="15"/>
      <c r="RQH72" s="15"/>
      <c r="RQI72" s="15"/>
      <c r="RQJ72" s="15"/>
      <c r="RQK72" s="15"/>
      <c r="RQL72" s="15"/>
      <c r="RQM72" s="15"/>
      <c r="RQN72" s="15"/>
      <c r="RQO72" s="15"/>
      <c r="RQP72" s="15"/>
      <c r="RQQ72" s="15"/>
      <c r="RQR72" s="15"/>
      <c r="RQS72" s="15"/>
      <c r="RQT72" s="15"/>
      <c r="RQU72" s="15"/>
      <c r="RQV72" s="15"/>
      <c r="RQW72" s="15"/>
      <c r="RQX72" s="15"/>
      <c r="RQY72" s="15"/>
      <c r="RQZ72" s="15"/>
      <c r="RRA72" s="15"/>
      <c r="RRB72" s="15"/>
      <c r="RRC72" s="15"/>
      <c r="RRD72" s="15"/>
      <c r="RRE72" s="15"/>
      <c r="RRF72" s="15"/>
      <c r="RRG72" s="15"/>
      <c r="RRH72" s="15"/>
      <c r="RRI72" s="15"/>
      <c r="RRJ72" s="15"/>
      <c r="RRK72" s="15"/>
      <c r="RRL72" s="15"/>
      <c r="RRM72" s="15"/>
      <c r="RRN72" s="15"/>
      <c r="RRO72" s="15"/>
      <c r="RRP72" s="15"/>
      <c r="RRQ72" s="15"/>
      <c r="RRR72" s="15"/>
      <c r="RRS72" s="15"/>
      <c r="RRT72" s="15"/>
      <c r="RRU72" s="15"/>
      <c r="RRV72" s="15"/>
      <c r="RRW72" s="15"/>
      <c r="RRX72" s="15"/>
      <c r="RRY72" s="15"/>
      <c r="RRZ72" s="15"/>
      <c r="RSA72" s="15"/>
      <c r="RSB72" s="15"/>
      <c r="RSC72" s="15"/>
      <c r="RSD72" s="15"/>
      <c r="RSE72" s="15"/>
      <c r="RSF72" s="15"/>
      <c r="RSG72" s="15"/>
      <c r="RSH72" s="15"/>
      <c r="RSI72" s="15"/>
      <c r="RSJ72" s="15"/>
      <c r="RSK72" s="15"/>
      <c r="RSL72" s="15"/>
      <c r="RSM72" s="15"/>
      <c r="RSN72" s="15"/>
      <c r="RSO72" s="15"/>
      <c r="RSP72" s="15"/>
      <c r="RSQ72" s="15"/>
      <c r="RSR72" s="15"/>
      <c r="RSS72" s="15"/>
      <c r="RST72" s="15"/>
      <c r="RSU72" s="15"/>
      <c r="RSV72" s="15"/>
      <c r="RSW72" s="15"/>
      <c r="RSX72" s="15"/>
      <c r="RSY72" s="15"/>
      <c r="RSZ72" s="15"/>
      <c r="RTA72" s="15"/>
      <c r="RTB72" s="15"/>
      <c r="RTC72" s="15"/>
      <c r="RTD72" s="15"/>
      <c r="RTE72" s="15"/>
      <c r="RTF72" s="15"/>
      <c r="RTG72" s="15"/>
      <c r="RTH72" s="15"/>
      <c r="RTI72" s="15"/>
      <c r="RTJ72" s="15"/>
      <c r="RTK72" s="15"/>
      <c r="RTL72" s="15"/>
      <c r="RTM72" s="15"/>
      <c r="RTN72" s="15"/>
      <c r="RTO72" s="15"/>
      <c r="RTP72" s="15"/>
      <c r="RTQ72" s="15"/>
      <c r="RTR72" s="15"/>
      <c r="RTS72" s="15"/>
      <c r="RTT72" s="15"/>
      <c r="RTU72" s="15"/>
      <c r="RTV72" s="15"/>
      <c r="RTW72" s="15"/>
      <c r="RTX72" s="15"/>
      <c r="RTY72" s="15"/>
      <c r="RTZ72" s="15"/>
      <c r="RUA72" s="15"/>
      <c r="RUB72" s="15"/>
      <c r="RUC72" s="15"/>
      <c r="RUD72" s="15"/>
      <c r="RUE72" s="15"/>
      <c r="RUF72" s="15"/>
      <c r="RUG72" s="15"/>
      <c r="RUH72" s="15"/>
      <c r="RUI72" s="15"/>
      <c r="RUJ72" s="15"/>
      <c r="RUK72" s="15"/>
      <c r="RUL72" s="15"/>
      <c r="RUM72" s="15"/>
      <c r="RUN72" s="15"/>
      <c r="RUO72" s="15"/>
      <c r="RUP72" s="15"/>
      <c r="RUQ72" s="15"/>
      <c r="RUR72" s="15"/>
      <c r="RUS72" s="15"/>
      <c r="RUT72" s="15"/>
      <c r="RUU72" s="15"/>
      <c r="RUV72" s="15"/>
      <c r="RUW72" s="15"/>
      <c r="RUX72" s="15"/>
      <c r="RUY72" s="15"/>
      <c r="RUZ72" s="15"/>
      <c r="RVA72" s="15"/>
      <c r="RVB72" s="15"/>
      <c r="RVC72" s="15"/>
      <c r="RVD72" s="15"/>
      <c r="RVE72" s="15"/>
      <c r="RVF72" s="15"/>
      <c r="RVG72" s="15"/>
      <c r="RVH72" s="15"/>
      <c r="RVI72" s="15"/>
      <c r="RVJ72" s="15"/>
      <c r="RVK72" s="15"/>
      <c r="RVL72" s="15"/>
      <c r="RVM72" s="15"/>
      <c r="RVN72" s="15"/>
      <c r="RVO72" s="15"/>
      <c r="RVP72" s="15"/>
      <c r="RVQ72" s="15"/>
      <c r="RVR72" s="15"/>
      <c r="RVS72" s="15"/>
      <c r="RVT72" s="15"/>
      <c r="RVU72" s="15"/>
      <c r="RVV72" s="15"/>
      <c r="RVW72" s="15"/>
      <c r="RVX72" s="15"/>
      <c r="RVY72" s="15"/>
      <c r="RVZ72" s="15"/>
      <c r="RWA72" s="15"/>
      <c r="RWB72" s="15"/>
      <c r="RWC72" s="15"/>
      <c r="RWD72" s="15"/>
      <c r="RWE72" s="15"/>
      <c r="RWF72" s="15"/>
      <c r="RWG72" s="15"/>
      <c r="RWH72" s="15"/>
      <c r="RWI72" s="15"/>
      <c r="RWJ72" s="15"/>
      <c r="RWK72" s="15"/>
      <c r="RWL72" s="15"/>
      <c r="RWM72" s="15"/>
      <c r="RWN72" s="15"/>
      <c r="RWO72" s="15"/>
      <c r="RWP72" s="15"/>
      <c r="RWQ72" s="15"/>
      <c r="RWR72" s="15"/>
      <c r="RWS72" s="15"/>
      <c r="RWT72" s="15"/>
      <c r="RWU72" s="15"/>
      <c r="RWV72" s="15"/>
      <c r="RWW72" s="15"/>
      <c r="RWX72" s="15"/>
      <c r="RWY72" s="15"/>
      <c r="RWZ72" s="15"/>
      <c r="RXA72" s="15"/>
      <c r="RXB72" s="15"/>
      <c r="RXC72" s="15"/>
      <c r="RXD72" s="15"/>
      <c r="RXE72" s="15"/>
      <c r="RXF72" s="15"/>
      <c r="RXG72" s="15"/>
      <c r="RXH72" s="15"/>
      <c r="RXI72" s="15"/>
      <c r="RXJ72" s="15"/>
      <c r="RXK72" s="15"/>
      <c r="RXL72" s="15"/>
      <c r="RXM72" s="15"/>
      <c r="RXN72" s="15"/>
      <c r="RXO72" s="15"/>
      <c r="RXP72" s="15"/>
      <c r="RXQ72" s="15"/>
      <c r="RXR72" s="15"/>
      <c r="RXS72" s="15"/>
      <c r="RXT72" s="15"/>
      <c r="RXU72" s="15"/>
      <c r="RXV72" s="15"/>
      <c r="RXW72" s="15"/>
      <c r="RXX72" s="15"/>
      <c r="RXY72" s="15"/>
      <c r="RXZ72" s="15"/>
      <c r="RYA72" s="15"/>
      <c r="RYB72" s="15"/>
      <c r="RYC72" s="15"/>
      <c r="RYD72" s="15"/>
      <c r="RYE72" s="15"/>
      <c r="RYF72" s="15"/>
      <c r="RYG72" s="15"/>
      <c r="RYH72" s="15"/>
      <c r="RYI72" s="15"/>
      <c r="RYJ72" s="15"/>
      <c r="RYK72" s="15"/>
      <c r="RYL72" s="15"/>
      <c r="RYM72" s="15"/>
      <c r="RYN72" s="15"/>
      <c r="RYO72" s="15"/>
      <c r="RYP72" s="15"/>
      <c r="RYQ72" s="15"/>
      <c r="RYR72" s="15"/>
      <c r="RYS72" s="15"/>
      <c r="RYT72" s="15"/>
      <c r="RYU72" s="15"/>
      <c r="RYV72" s="15"/>
      <c r="RYW72" s="15"/>
      <c r="RYX72" s="15"/>
      <c r="RYY72" s="15"/>
      <c r="RYZ72" s="15"/>
      <c r="RZA72" s="15"/>
      <c r="RZB72" s="15"/>
      <c r="RZC72" s="15"/>
      <c r="RZD72" s="15"/>
      <c r="RZE72" s="15"/>
      <c r="RZF72" s="15"/>
      <c r="RZG72" s="15"/>
      <c r="RZH72" s="15"/>
      <c r="RZI72" s="15"/>
      <c r="RZJ72" s="15"/>
      <c r="RZK72" s="15"/>
      <c r="RZL72" s="15"/>
      <c r="RZM72" s="15"/>
      <c r="RZN72" s="15"/>
      <c r="RZO72" s="15"/>
      <c r="RZP72" s="15"/>
      <c r="RZQ72" s="15"/>
      <c r="RZR72" s="15"/>
      <c r="RZS72" s="15"/>
      <c r="RZT72" s="15"/>
      <c r="RZU72" s="15"/>
      <c r="RZV72" s="15"/>
      <c r="RZW72" s="15"/>
      <c r="RZX72" s="15"/>
      <c r="RZY72" s="15"/>
      <c r="RZZ72" s="15"/>
      <c r="SAA72" s="15"/>
      <c r="SAB72" s="15"/>
      <c r="SAC72" s="15"/>
      <c r="SAD72" s="15"/>
      <c r="SAE72" s="15"/>
      <c r="SAF72" s="15"/>
      <c r="SAG72" s="15"/>
      <c r="SAH72" s="15"/>
      <c r="SAI72" s="15"/>
      <c r="SAJ72" s="15"/>
      <c r="SAK72" s="15"/>
      <c r="SAL72" s="15"/>
      <c r="SAM72" s="15"/>
      <c r="SAN72" s="15"/>
      <c r="SAO72" s="15"/>
      <c r="SAP72" s="15"/>
      <c r="SAQ72" s="15"/>
      <c r="SAR72" s="15"/>
      <c r="SAS72" s="15"/>
      <c r="SAT72" s="15"/>
      <c r="SAU72" s="15"/>
      <c r="SAV72" s="15"/>
      <c r="SAW72" s="15"/>
      <c r="SAX72" s="15"/>
      <c r="SAY72" s="15"/>
      <c r="SAZ72" s="15"/>
      <c r="SBA72" s="15"/>
      <c r="SBB72" s="15"/>
      <c r="SBC72" s="15"/>
      <c r="SBD72" s="15"/>
      <c r="SBE72" s="15"/>
      <c r="SBF72" s="15"/>
      <c r="SBG72" s="15"/>
      <c r="SBH72" s="15"/>
      <c r="SBI72" s="15"/>
      <c r="SBJ72" s="15"/>
      <c r="SBK72" s="15"/>
      <c r="SBL72" s="15"/>
      <c r="SBM72" s="15"/>
      <c r="SBN72" s="15"/>
      <c r="SBO72" s="15"/>
      <c r="SBP72" s="15"/>
      <c r="SBQ72" s="15"/>
      <c r="SBR72" s="15"/>
      <c r="SBS72" s="15"/>
      <c r="SBT72" s="15"/>
      <c r="SBU72" s="15"/>
      <c r="SBV72" s="15"/>
      <c r="SBW72" s="15"/>
      <c r="SBX72" s="15"/>
      <c r="SBY72" s="15"/>
      <c r="SBZ72" s="15"/>
      <c r="SCA72" s="15"/>
      <c r="SCB72" s="15"/>
      <c r="SCC72" s="15"/>
      <c r="SCD72" s="15"/>
      <c r="SCE72" s="15"/>
      <c r="SCF72" s="15"/>
      <c r="SCG72" s="15"/>
      <c r="SCH72" s="15"/>
      <c r="SCI72" s="15"/>
      <c r="SCJ72" s="15"/>
      <c r="SCK72" s="15"/>
      <c r="SCL72" s="15"/>
      <c r="SCM72" s="15"/>
      <c r="SCN72" s="15"/>
      <c r="SCO72" s="15"/>
      <c r="SCP72" s="15"/>
      <c r="SCQ72" s="15"/>
      <c r="SCR72" s="15"/>
      <c r="SCS72" s="15"/>
      <c r="SCT72" s="15"/>
      <c r="SCU72" s="15"/>
      <c r="SCV72" s="15"/>
      <c r="SCW72" s="15"/>
      <c r="SCX72" s="15"/>
      <c r="SCY72" s="15"/>
      <c r="SCZ72" s="15"/>
      <c r="SDA72" s="15"/>
      <c r="SDB72" s="15"/>
      <c r="SDC72" s="15"/>
      <c r="SDD72" s="15"/>
      <c r="SDE72" s="15"/>
      <c r="SDF72" s="15"/>
      <c r="SDG72" s="15"/>
      <c r="SDH72" s="15"/>
      <c r="SDI72" s="15"/>
      <c r="SDJ72" s="15"/>
      <c r="SDK72" s="15"/>
      <c r="SDL72" s="15"/>
      <c r="SDM72" s="15"/>
      <c r="SDN72" s="15"/>
      <c r="SDO72" s="15"/>
      <c r="SDP72" s="15"/>
      <c r="SDQ72" s="15"/>
      <c r="SDR72" s="15"/>
      <c r="SDS72" s="15"/>
      <c r="SDT72" s="15"/>
      <c r="SDU72" s="15"/>
      <c r="SDV72" s="15"/>
      <c r="SDW72" s="15"/>
      <c r="SDX72" s="15"/>
      <c r="SDY72" s="15"/>
      <c r="SDZ72" s="15"/>
      <c r="SEA72" s="15"/>
      <c r="SEB72" s="15"/>
      <c r="SEC72" s="15"/>
      <c r="SED72" s="15"/>
      <c r="SEE72" s="15"/>
      <c r="SEF72" s="15"/>
      <c r="SEG72" s="15"/>
      <c r="SEH72" s="15"/>
      <c r="SEI72" s="15"/>
      <c r="SEJ72" s="15"/>
      <c r="SEK72" s="15"/>
      <c r="SEL72" s="15"/>
      <c r="SEM72" s="15"/>
      <c r="SEN72" s="15"/>
      <c r="SEO72" s="15"/>
      <c r="SEP72" s="15"/>
      <c r="SEQ72" s="15"/>
      <c r="SER72" s="15"/>
      <c r="SES72" s="15"/>
      <c r="SET72" s="15"/>
      <c r="SEU72" s="15"/>
      <c r="SEV72" s="15"/>
      <c r="SEW72" s="15"/>
      <c r="SEX72" s="15"/>
      <c r="SEY72" s="15"/>
      <c r="SEZ72" s="15"/>
      <c r="SFA72" s="15"/>
      <c r="SFB72" s="15"/>
      <c r="SFC72" s="15"/>
      <c r="SFD72" s="15"/>
      <c r="SFE72" s="15"/>
      <c r="SFF72" s="15"/>
      <c r="SFG72" s="15"/>
      <c r="SFH72" s="15"/>
      <c r="SFI72" s="15"/>
      <c r="SFJ72" s="15"/>
      <c r="SFK72" s="15"/>
      <c r="SFL72" s="15"/>
      <c r="SFM72" s="15"/>
      <c r="SFN72" s="15"/>
      <c r="SFO72" s="15"/>
      <c r="SFP72" s="15"/>
      <c r="SFQ72" s="15"/>
      <c r="SFR72" s="15"/>
      <c r="SFS72" s="15"/>
      <c r="SFT72" s="15"/>
      <c r="SFU72" s="15"/>
      <c r="SFV72" s="15"/>
      <c r="SFW72" s="15"/>
      <c r="SFX72" s="15"/>
      <c r="SFY72" s="15"/>
      <c r="SFZ72" s="15"/>
      <c r="SGA72" s="15"/>
      <c r="SGB72" s="15"/>
      <c r="SGC72" s="15"/>
      <c r="SGD72" s="15"/>
      <c r="SGE72" s="15"/>
      <c r="SGF72" s="15"/>
      <c r="SGG72" s="15"/>
      <c r="SGH72" s="15"/>
      <c r="SGI72" s="15"/>
      <c r="SGJ72" s="15"/>
      <c r="SGK72" s="15"/>
      <c r="SGL72" s="15"/>
      <c r="SGM72" s="15"/>
      <c r="SGN72" s="15"/>
      <c r="SGO72" s="15"/>
      <c r="SGP72" s="15"/>
      <c r="SGQ72" s="15"/>
      <c r="SGR72" s="15"/>
      <c r="SGS72" s="15"/>
      <c r="SGT72" s="15"/>
      <c r="SGU72" s="15"/>
      <c r="SGV72" s="15"/>
      <c r="SGW72" s="15"/>
      <c r="SGX72" s="15"/>
      <c r="SGY72" s="15"/>
      <c r="SGZ72" s="15"/>
      <c r="SHA72" s="15"/>
      <c r="SHB72" s="15"/>
      <c r="SHC72" s="15"/>
      <c r="SHD72" s="15"/>
      <c r="SHE72" s="15"/>
      <c r="SHF72" s="15"/>
      <c r="SHG72" s="15"/>
      <c r="SHH72" s="15"/>
      <c r="SHI72" s="15"/>
      <c r="SHJ72" s="15"/>
      <c r="SHK72" s="15"/>
      <c r="SHL72" s="15"/>
      <c r="SHM72" s="15"/>
      <c r="SHN72" s="15"/>
      <c r="SHO72" s="15"/>
      <c r="SHP72" s="15"/>
      <c r="SHQ72" s="15"/>
      <c r="SHR72" s="15"/>
      <c r="SHS72" s="15"/>
      <c r="SHT72" s="15"/>
      <c r="SHU72" s="15"/>
      <c r="SHV72" s="15"/>
      <c r="SHW72" s="15"/>
      <c r="SHX72" s="15"/>
      <c r="SHY72" s="15"/>
      <c r="SHZ72" s="15"/>
      <c r="SIA72" s="15"/>
      <c r="SIB72" s="15"/>
      <c r="SIC72" s="15"/>
      <c r="SID72" s="15"/>
      <c r="SIE72" s="15"/>
      <c r="SIF72" s="15"/>
      <c r="SIG72" s="15"/>
      <c r="SIH72" s="15"/>
      <c r="SII72" s="15"/>
      <c r="SIJ72" s="15"/>
      <c r="SIK72" s="15"/>
      <c r="SIL72" s="15"/>
      <c r="SIM72" s="15"/>
      <c r="SIN72" s="15"/>
      <c r="SIO72" s="15"/>
      <c r="SIP72" s="15"/>
      <c r="SIQ72" s="15"/>
      <c r="SIR72" s="15"/>
      <c r="SIS72" s="15"/>
      <c r="SIT72" s="15"/>
      <c r="SIU72" s="15"/>
      <c r="SIV72" s="15"/>
      <c r="SIW72" s="15"/>
      <c r="SIX72" s="15"/>
      <c r="SIY72" s="15"/>
      <c r="SIZ72" s="15"/>
      <c r="SJA72" s="15"/>
      <c r="SJB72" s="15"/>
      <c r="SJC72" s="15"/>
      <c r="SJD72" s="15"/>
      <c r="SJE72" s="15"/>
      <c r="SJF72" s="15"/>
      <c r="SJG72" s="15"/>
      <c r="SJH72" s="15"/>
      <c r="SJI72" s="15"/>
      <c r="SJJ72" s="15"/>
      <c r="SJK72" s="15"/>
      <c r="SJL72" s="15"/>
      <c r="SJM72" s="15"/>
      <c r="SJN72" s="15"/>
      <c r="SJO72" s="15"/>
      <c r="SJP72" s="15"/>
      <c r="SJQ72" s="15"/>
      <c r="SJR72" s="15"/>
      <c r="SJS72" s="15"/>
      <c r="SJT72" s="15"/>
      <c r="SJU72" s="15"/>
      <c r="SJV72" s="15"/>
      <c r="SJW72" s="15"/>
      <c r="SJX72" s="15"/>
      <c r="SJY72" s="15"/>
      <c r="SJZ72" s="15"/>
      <c r="SKA72" s="15"/>
      <c r="SKB72" s="15"/>
      <c r="SKC72" s="15"/>
      <c r="SKD72" s="15"/>
      <c r="SKE72" s="15"/>
      <c r="SKF72" s="15"/>
      <c r="SKG72" s="15"/>
      <c r="SKH72" s="15"/>
      <c r="SKI72" s="15"/>
      <c r="SKJ72" s="15"/>
      <c r="SKK72" s="15"/>
      <c r="SKL72" s="15"/>
      <c r="SKM72" s="15"/>
      <c r="SKN72" s="15"/>
      <c r="SKO72" s="15"/>
      <c r="SKP72" s="15"/>
      <c r="SKQ72" s="15"/>
      <c r="SKR72" s="15"/>
      <c r="SKS72" s="15"/>
      <c r="SKT72" s="15"/>
      <c r="SKU72" s="15"/>
      <c r="SKV72" s="15"/>
      <c r="SKW72" s="15"/>
      <c r="SKX72" s="15"/>
      <c r="SKY72" s="15"/>
      <c r="SKZ72" s="15"/>
      <c r="SLA72" s="15"/>
      <c r="SLB72" s="15"/>
      <c r="SLC72" s="15"/>
      <c r="SLD72" s="15"/>
      <c r="SLE72" s="15"/>
      <c r="SLF72" s="15"/>
      <c r="SLG72" s="15"/>
      <c r="SLH72" s="15"/>
      <c r="SLI72" s="15"/>
      <c r="SLJ72" s="15"/>
      <c r="SLK72" s="15"/>
      <c r="SLL72" s="15"/>
      <c r="SLM72" s="15"/>
      <c r="SLN72" s="15"/>
      <c r="SLO72" s="15"/>
      <c r="SLP72" s="15"/>
      <c r="SLQ72" s="15"/>
      <c r="SLR72" s="15"/>
      <c r="SLS72" s="15"/>
      <c r="SLT72" s="15"/>
      <c r="SLU72" s="15"/>
      <c r="SLV72" s="15"/>
      <c r="SLW72" s="15"/>
      <c r="SLX72" s="15"/>
      <c r="SLY72" s="15"/>
      <c r="SLZ72" s="15"/>
      <c r="SMA72" s="15"/>
      <c r="SMB72" s="15"/>
      <c r="SMC72" s="15"/>
      <c r="SMD72" s="15"/>
      <c r="SME72" s="15"/>
      <c r="SMF72" s="15"/>
      <c r="SMG72" s="15"/>
      <c r="SMH72" s="15"/>
      <c r="SMI72" s="15"/>
      <c r="SMJ72" s="15"/>
      <c r="SMK72" s="15"/>
      <c r="SML72" s="15"/>
      <c r="SMM72" s="15"/>
      <c r="SMN72" s="15"/>
      <c r="SMO72" s="15"/>
      <c r="SMP72" s="15"/>
      <c r="SMQ72" s="15"/>
      <c r="SMR72" s="15"/>
      <c r="SMS72" s="15"/>
      <c r="SMT72" s="15"/>
      <c r="SMU72" s="15"/>
      <c r="SMV72" s="15"/>
      <c r="SMW72" s="15"/>
      <c r="SMX72" s="15"/>
      <c r="SMY72" s="15"/>
      <c r="SMZ72" s="15"/>
      <c r="SNA72" s="15"/>
      <c r="SNB72" s="15"/>
      <c r="SNC72" s="15"/>
      <c r="SND72" s="15"/>
      <c r="SNE72" s="15"/>
      <c r="SNF72" s="15"/>
      <c r="SNG72" s="15"/>
      <c r="SNH72" s="15"/>
      <c r="SNI72" s="15"/>
      <c r="SNJ72" s="15"/>
      <c r="SNK72" s="15"/>
      <c r="SNL72" s="15"/>
      <c r="SNM72" s="15"/>
      <c r="SNN72" s="15"/>
      <c r="SNO72" s="15"/>
      <c r="SNP72" s="15"/>
      <c r="SNQ72" s="15"/>
      <c r="SNR72" s="15"/>
      <c r="SNS72" s="15"/>
      <c r="SNT72" s="15"/>
      <c r="SNU72" s="15"/>
      <c r="SNV72" s="15"/>
      <c r="SNW72" s="15"/>
      <c r="SNX72" s="15"/>
      <c r="SNY72" s="15"/>
      <c r="SNZ72" s="15"/>
      <c r="SOA72" s="15"/>
      <c r="SOB72" s="15"/>
      <c r="SOC72" s="15"/>
      <c r="SOD72" s="15"/>
      <c r="SOE72" s="15"/>
      <c r="SOF72" s="15"/>
      <c r="SOG72" s="15"/>
      <c r="SOH72" s="15"/>
      <c r="SOI72" s="15"/>
      <c r="SOJ72" s="15"/>
      <c r="SOK72" s="15"/>
      <c r="SOL72" s="15"/>
      <c r="SOM72" s="15"/>
      <c r="SON72" s="15"/>
      <c r="SOO72" s="15"/>
      <c r="SOP72" s="15"/>
      <c r="SOQ72" s="15"/>
      <c r="SOR72" s="15"/>
      <c r="SOS72" s="15"/>
      <c r="SOT72" s="15"/>
      <c r="SOU72" s="15"/>
      <c r="SOV72" s="15"/>
      <c r="SOW72" s="15"/>
      <c r="SOX72" s="15"/>
      <c r="SOY72" s="15"/>
      <c r="SOZ72" s="15"/>
      <c r="SPA72" s="15"/>
      <c r="SPB72" s="15"/>
      <c r="SPC72" s="15"/>
      <c r="SPD72" s="15"/>
      <c r="SPE72" s="15"/>
      <c r="SPF72" s="15"/>
      <c r="SPG72" s="15"/>
      <c r="SPH72" s="15"/>
      <c r="SPI72" s="15"/>
      <c r="SPJ72" s="15"/>
      <c r="SPK72" s="15"/>
      <c r="SPL72" s="15"/>
      <c r="SPM72" s="15"/>
      <c r="SPN72" s="15"/>
      <c r="SPO72" s="15"/>
      <c r="SPP72" s="15"/>
      <c r="SPQ72" s="15"/>
      <c r="SPR72" s="15"/>
      <c r="SPS72" s="15"/>
      <c r="SPT72" s="15"/>
      <c r="SPU72" s="15"/>
      <c r="SPV72" s="15"/>
      <c r="SPW72" s="15"/>
      <c r="SPX72" s="15"/>
      <c r="SPY72" s="15"/>
      <c r="SPZ72" s="15"/>
      <c r="SQA72" s="15"/>
      <c r="SQB72" s="15"/>
      <c r="SQC72" s="15"/>
      <c r="SQD72" s="15"/>
      <c r="SQE72" s="15"/>
      <c r="SQF72" s="15"/>
      <c r="SQG72" s="15"/>
      <c r="SQH72" s="15"/>
      <c r="SQI72" s="15"/>
      <c r="SQJ72" s="15"/>
      <c r="SQK72" s="15"/>
      <c r="SQL72" s="15"/>
      <c r="SQM72" s="15"/>
      <c r="SQN72" s="15"/>
      <c r="SQO72" s="15"/>
      <c r="SQP72" s="15"/>
      <c r="SQQ72" s="15"/>
      <c r="SQR72" s="15"/>
      <c r="SQS72" s="15"/>
      <c r="SQT72" s="15"/>
      <c r="SQU72" s="15"/>
      <c r="SQV72" s="15"/>
      <c r="SQW72" s="15"/>
      <c r="SQX72" s="15"/>
      <c r="SQY72" s="15"/>
      <c r="SQZ72" s="15"/>
      <c r="SRA72" s="15"/>
      <c r="SRB72" s="15"/>
      <c r="SRC72" s="15"/>
      <c r="SRD72" s="15"/>
      <c r="SRE72" s="15"/>
      <c r="SRF72" s="15"/>
      <c r="SRG72" s="15"/>
      <c r="SRH72" s="15"/>
      <c r="SRI72" s="15"/>
      <c r="SRJ72" s="15"/>
      <c r="SRK72" s="15"/>
      <c r="SRL72" s="15"/>
      <c r="SRM72" s="15"/>
      <c r="SRN72" s="15"/>
      <c r="SRO72" s="15"/>
      <c r="SRP72" s="15"/>
      <c r="SRQ72" s="15"/>
      <c r="SRR72" s="15"/>
      <c r="SRS72" s="15"/>
      <c r="SRT72" s="15"/>
      <c r="SRU72" s="15"/>
      <c r="SRV72" s="15"/>
      <c r="SRW72" s="15"/>
      <c r="SRX72" s="15"/>
      <c r="SRY72" s="15"/>
      <c r="SRZ72" s="15"/>
      <c r="SSA72" s="15"/>
      <c r="SSB72" s="15"/>
      <c r="SSC72" s="15"/>
      <c r="SSD72" s="15"/>
      <c r="SSE72" s="15"/>
      <c r="SSF72" s="15"/>
      <c r="SSG72" s="15"/>
      <c r="SSH72" s="15"/>
      <c r="SSI72" s="15"/>
      <c r="SSJ72" s="15"/>
      <c r="SSK72" s="15"/>
      <c r="SSL72" s="15"/>
      <c r="SSM72" s="15"/>
      <c r="SSN72" s="15"/>
      <c r="SSO72" s="15"/>
      <c r="SSP72" s="15"/>
      <c r="SSQ72" s="15"/>
      <c r="SSR72" s="15"/>
      <c r="SSS72" s="15"/>
      <c r="SST72" s="15"/>
      <c r="SSU72" s="15"/>
      <c r="SSV72" s="15"/>
      <c r="SSW72" s="15"/>
      <c r="SSX72" s="15"/>
      <c r="SSY72" s="15"/>
      <c r="SSZ72" s="15"/>
      <c r="STA72" s="15"/>
      <c r="STB72" s="15"/>
      <c r="STC72" s="15"/>
      <c r="STD72" s="15"/>
      <c r="STE72" s="15"/>
      <c r="STF72" s="15"/>
      <c r="STG72" s="15"/>
      <c r="STH72" s="15"/>
      <c r="STI72" s="15"/>
      <c r="STJ72" s="15"/>
      <c r="STK72" s="15"/>
      <c r="STL72" s="15"/>
      <c r="STM72" s="15"/>
      <c r="STN72" s="15"/>
      <c r="STO72" s="15"/>
      <c r="STP72" s="15"/>
      <c r="STQ72" s="15"/>
      <c r="STR72" s="15"/>
      <c r="STS72" s="15"/>
      <c r="STT72" s="15"/>
      <c r="STU72" s="15"/>
      <c r="STV72" s="15"/>
      <c r="STW72" s="15"/>
      <c r="STX72" s="15"/>
      <c r="STY72" s="15"/>
      <c r="STZ72" s="15"/>
      <c r="SUA72" s="15"/>
      <c r="SUB72" s="15"/>
      <c r="SUC72" s="15"/>
      <c r="SUD72" s="15"/>
      <c r="SUE72" s="15"/>
      <c r="SUF72" s="15"/>
      <c r="SUG72" s="15"/>
      <c r="SUH72" s="15"/>
      <c r="SUI72" s="15"/>
      <c r="SUJ72" s="15"/>
      <c r="SUK72" s="15"/>
      <c r="SUL72" s="15"/>
      <c r="SUM72" s="15"/>
      <c r="SUN72" s="15"/>
      <c r="SUO72" s="15"/>
      <c r="SUP72" s="15"/>
      <c r="SUQ72" s="15"/>
      <c r="SUR72" s="15"/>
      <c r="SUS72" s="15"/>
      <c r="SUT72" s="15"/>
      <c r="SUU72" s="15"/>
      <c r="SUV72" s="15"/>
      <c r="SUW72" s="15"/>
      <c r="SUX72" s="15"/>
      <c r="SUY72" s="15"/>
      <c r="SUZ72" s="15"/>
      <c r="SVA72" s="15"/>
      <c r="SVB72" s="15"/>
      <c r="SVC72" s="15"/>
      <c r="SVD72" s="15"/>
      <c r="SVE72" s="15"/>
      <c r="SVF72" s="15"/>
      <c r="SVG72" s="15"/>
      <c r="SVH72" s="15"/>
      <c r="SVI72" s="15"/>
      <c r="SVJ72" s="15"/>
      <c r="SVK72" s="15"/>
      <c r="SVL72" s="15"/>
      <c r="SVM72" s="15"/>
      <c r="SVN72" s="15"/>
      <c r="SVO72" s="15"/>
      <c r="SVP72" s="15"/>
      <c r="SVQ72" s="15"/>
      <c r="SVR72" s="15"/>
      <c r="SVS72" s="15"/>
      <c r="SVT72" s="15"/>
      <c r="SVU72" s="15"/>
      <c r="SVV72" s="15"/>
      <c r="SVW72" s="15"/>
      <c r="SVX72" s="15"/>
      <c r="SVY72" s="15"/>
      <c r="SVZ72" s="15"/>
      <c r="SWA72" s="15"/>
      <c r="SWB72" s="15"/>
      <c r="SWC72" s="15"/>
      <c r="SWD72" s="15"/>
      <c r="SWE72" s="15"/>
      <c r="SWF72" s="15"/>
      <c r="SWG72" s="15"/>
      <c r="SWH72" s="15"/>
      <c r="SWI72" s="15"/>
      <c r="SWJ72" s="15"/>
      <c r="SWK72" s="15"/>
      <c r="SWL72" s="15"/>
      <c r="SWM72" s="15"/>
      <c r="SWN72" s="15"/>
      <c r="SWO72" s="15"/>
      <c r="SWP72" s="15"/>
      <c r="SWQ72" s="15"/>
      <c r="SWR72" s="15"/>
      <c r="SWS72" s="15"/>
      <c r="SWT72" s="15"/>
      <c r="SWU72" s="15"/>
      <c r="SWV72" s="15"/>
      <c r="SWW72" s="15"/>
      <c r="SWX72" s="15"/>
      <c r="SWY72" s="15"/>
      <c r="SWZ72" s="15"/>
      <c r="SXA72" s="15"/>
      <c r="SXB72" s="15"/>
      <c r="SXC72" s="15"/>
      <c r="SXD72" s="15"/>
      <c r="SXE72" s="15"/>
      <c r="SXF72" s="15"/>
      <c r="SXG72" s="15"/>
      <c r="SXH72" s="15"/>
      <c r="SXI72" s="15"/>
      <c r="SXJ72" s="15"/>
      <c r="SXK72" s="15"/>
      <c r="SXL72" s="15"/>
      <c r="SXM72" s="15"/>
      <c r="SXN72" s="15"/>
      <c r="SXO72" s="15"/>
      <c r="SXP72" s="15"/>
      <c r="SXQ72" s="15"/>
      <c r="SXR72" s="15"/>
      <c r="SXS72" s="15"/>
      <c r="SXT72" s="15"/>
      <c r="SXU72" s="15"/>
      <c r="SXV72" s="15"/>
      <c r="SXW72" s="15"/>
      <c r="SXX72" s="15"/>
      <c r="SXY72" s="15"/>
      <c r="SXZ72" s="15"/>
      <c r="SYA72" s="15"/>
      <c r="SYB72" s="15"/>
      <c r="SYC72" s="15"/>
      <c r="SYD72" s="15"/>
      <c r="SYE72" s="15"/>
      <c r="SYF72" s="15"/>
      <c r="SYG72" s="15"/>
      <c r="SYH72" s="15"/>
      <c r="SYI72" s="15"/>
      <c r="SYJ72" s="15"/>
      <c r="SYK72" s="15"/>
      <c r="SYL72" s="15"/>
      <c r="SYM72" s="15"/>
      <c r="SYN72" s="15"/>
      <c r="SYO72" s="15"/>
      <c r="SYP72" s="15"/>
      <c r="SYQ72" s="15"/>
      <c r="SYR72" s="15"/>
      <c r="SYS72" s="15"/>
      <c r="SYT72" s="15"/>
      <c r="SYU72" s="15"/>
      <c r="SYV72" s="15"/>
      <c r="SYW72" s="15"/>
      <c r="SYX72" s="15"/>
      <c r="SYY72" s="15"/>
      <c r="SYZ72" s="15"/>
      <c r="SZA72" s="15"/>
      <c r="SZB72" s="15"/>
      <c r="SZC72" s="15"/>
      <c r="SZD72" s="15"/>
      <c r="SZE72" s="15"/>
      <c r="SZF72" s="15"/>
      <c r="SZG72" s="15"/>
      <c r="SZH72" s="15"/>
      <c r="SZI72" s="15"/>
      <c r="SZJ72" s="15"/>
      <c r="SZK72" s="15"/>
      <c r="SZL72" s="15"/>
      <c r="SZM72" s="15"/>
      <c r="SZN72" s="15"/>
      <c r="SZO72" s="15"/>
      <c r="SZP72" s="15"/>
      <c r="SZQ72" s="15"/>
      <c r="SZR72" s="15"/>
      <c r="SZS72" s="15"/>
      <c r="SZT72" s="15"/>
      <c r="SZU72" s="15"/>
      <c r="SZV72" s="15"/>
      <c r="SZW72" s="15"/>
      <c r="SZX72" s="15"/>
      <c r="SZY72" s="15"/>
      <c r="SZZ72" s="15"/>
      <c r="TAA72" s="15"/>
      <c r="TAB72" s="15"/>
      <c r="TAC72" s="15"/>
      <c r="TAD72" s="15"/>
      <c r="TAE72" s="15"/>
      <c r="TAF72" s="15"/>
      <c r="TAG72" s="15"/>
      <c r="TAH72" s="15"/>
      <c r="TAI72" s="15"/>
      <c r="TAJ72" s="15"/>
      <c r="TAK72" s="15"/>
      <c r="TAL72" s="15"/>
      <c r="TAM72" s="15"/>
      <c r="TAN72" s="15"/>
      <c r="TAO72" s="15"/>
      <c r="TAP72" s="15"/>
      <c r="TAQ72" s="15"/>
      <c r="TAR72" s="15"/>
      <c r="TAS72" s="15"/>
      <c r="TAT72" s="15"/>
      <c r="TAU72" s="15"/>
      <c r="TAV72" s="15"/>
      <c r="TAW72" s="15"/>
      <c r="TAX72" s="15"/>
      <c r="TAY72" s="15"/>
      <c r="TAZ72" s="15"/>
      <c r="TBA72" s="15"/>
      <c r="TBB72" s="15"/>
      <c r="TBC72" s="15"/>
      <c r="TBD72" s="15"/>
      <c r="TBE72" s="15"/>
      <c r="TBF72" s="15"/>
      <c r="TBG72" s="15"/>
      <c r="TBH72" s="15"/>
      <c r="TBI72" s="15"/>
      <c r="TBJ72" s="15"/>
      <c r="TBK72" s="15"/>
      <c r="TBL72" s="15"/>
      <c r="TBM72" s="15"/>
      <c r="TBN72" s="15"/>
      <c r="TBO72" s="15"/>
      <c r="TBP72" s="15"/>
      <c r="TBQ72" s="15"/>
      <c r="TBR72" s="15"/>
      <c r="TBS72" s="15"/>
      <c r="TBT72" s="15"/>
      <c r="TBU72" s="15"/>
      <c r="TBV72" s="15"/>
      <c r="TBW72" s="15"/>
      <c r="TBX72" s="15"/>
      <c r="TBY72" s="15"/>
      <c r="TBZ72" s="15"/>
      <c r="TCA72" s="15"/>
      <c r="TCB72" s="15"/>
      <c r="TCC72" s="15"/>
      <c r="TCD72" s="15"/>
      <c r="TCE72" s="15"/>
      <c r="TCF72" s="15"/>
      <c r="TCG72" s="15"/>
      <c r="TCH72" s="15"/>
      <c r="TCI72" s="15"/>
      <c r="TCJ72" s="15"/>
      <c r="TCK72" s="15"/>
      <c r="TCL72" s="15"/>
      <c r="TCM72" s="15"/>
      <c r="TCN72" s="15"/>
      <c r="TCO72" s="15"/>
      <c r="TCP72" s="15"/>
      <c r="TCQ72" s="15"/>
      <c r="TCR72" s="15"/>
      <c r="TCS72" s="15"/>
      <c r="TCT72" s="15"/>
      <c r="TCU72" s="15"/>
      <c r="TCV72" s="15"/>
      <c r="TCW72" s="15"/>
      <c r="TCX72" s="15"/>
      <c r="TCY72" s="15"/>
      <c r="TCZ72" s="15"/>
      <c r="TDA72" s="15"/>
      <c r="TDB72" s="15"/>
      <c r="TDC72" s="15"/>
      <c r="TDD72" s="15"/>
      <c r="TDE72" s="15"/>
      <c r="TDF72" s="15"/>
      <c r="TDG72" s="15"/>
      <c r="TDH72" s="15"/>
      <c r="TDI72" s="15"/>
      <c r="TDJ72" s="15"/>
      <c r="TDK72" s="15"/>
      <c r="TDL72" s="15"/>
      <c r="TDM72" s="15"/>
      <c r="TDN72" s="15"/>
      <c r="TDO72" s="15"/>
      <c r="TDP72" s="15"/>
      <c r="TDQ72" s="15"/>
      <c r="TDR72" s="15"/>
      <c r="TDS72" s="15"/>
      <c r="TDT72" s="15"/>
      <c r="TDU72" s="15"/>
      <c r="TDV72" s="15"/>
      <c r="TDW72" s="15"/>
      <c r="TDX72" s="15"/>
      <c r="TDY72" s="15"/>
      <c r="TDZ72" s="15"/>
      <c r="TEA72" s="15"/>
      <c r="TEB72" s="15"/>
      <c r="TEC72" s="15"/>
      <c r="TED72" s="15"/>
      <c r="TEE72" s="15"/>
      <c r="TEF72" s="15"/>
      <c r="TEG72" s="15"/>
      <c r="TEH72" s="15"/>
      <c r="TEI72" s="15"/>
      <c r="TEJ72" s="15"/>
      <c r="TEK72" s="15"/>
      <c r="TEL72" s="15"/>
      <c r="TEM72" s="15"/>
      <c r="TEN72" s="15"/>
      <c r="TEO72" s="15"/>
      <c r="TEP72" s="15"/>
      <c r="TEQ72" s="15"/>
      <c r="TER72" s="15"/>
      <c r="TES72" s="15"/>
      <c r="TET72" s="15"/>
      <c r="TEU72" s="15"/>
      <c r="TEV72" s="15"/>
      <c r="TEW72" s="15"/>
      <c r="TEX72" s="15"/>
      <c r="TEY72" s="15"/>
      <c r="TEZ72" s="15"/>
      <c r="TFA72" s="15"/>
      <c r="TFB72" s="15"/>
      <c r="TFC72" s="15"/>
      <c r="TFD72" s="15"/>
      <c r="TFE72" s="15"/>
      <c r="TFF72" s="15"/>
      <c r="TFG72" s="15"/>
      <c r="TFH72" s="15"/>
      <c r="TFI72" s="15"/>
      <c r="TFJ72" s="15"/>
      <c r="TFK72" s="15"/>
      <c r="TFL72" s="15"/>
      <c r="TFM72" s="15"/>
      <c r="TFN72" s="15"/>
      <c r="TFO72" s="15"/>
      <c r="TFP72" s="15"/>
      <c r="TFQ72" s="15"/>
      <c r="TFR72" s="15"/>
      <c r="TFS72" s="15"/>
      <c r="TFT72" s="15"/>
      <c r="TFU72" s="15"/>
      <c r="TFV72" s="15"/>
      <c r="TFW72" s="15"/>
      <c r="TFX72" s="15"/>
      <c r="TFY72" s="15"/>
      <c r="TFZ72" s="15"/>
      <c r="TGA72" s="15"/>
      <c r="TGB72" s="15"/>
      <c r="TGC72" s="15"/>
      <c r="TGD72" s="15"/>
      <c r="TGE72" s="15"/>
      <c r="TGF72" s="15"/>
      <c r="TGG72" s="15"/>
      <c r="TGH72" s="15"/>
      <c r="TGI72" s="15"/>
      <c r="TGJ72" s="15"/>
      <c r="TGK72" s="15"/>
      <c r="TGL72" s="15"/>
      <c r="TGM72" s="15"/>
      <c r="TGN72" s="15"/>
      <c r="TGO72" s="15"/>
      <c r="TGP72" s="15"/>
      <c r="TGQ72" s="15"/>
      <c r="TGR72" s="15"/>
      <c r="TGS72" s="15"/>
      <c r="TGT72" s="15"/>
      <c r="TGU72" s="15"/>
      <c r="TGV72" s="15"/>
      <c r="TGW72" s="15"/>
      <c r="TGX72" s="15"/>
      <c r="TGY72" s="15"/>
      <c r="TGZ72" s="15"/>
      <c r="THA72" s="15"/>
      <c r="THB72" s="15"/>
      <c r="THC72" s="15"/>
      <c r="THD72" s="15"/>
      <c r="THE72" s="15"/>
      <c r="THF72" s="15"/>
      <c r="THG72" s="15"/>
      <c r="THH72" s="15"/>
      <c r="THI72" s="15"/>
      <c r="THJ72" s="15"/>
      <c r="THK72" s="15"/>
      <c r="THL72" s="15"/>
      <c r="THM72" s="15"/>
      <c r="THN72" s="15"/>
      <c r="THO72" s="15"/>
      <c r="THP72" s="15"/>
      <c r="THQ72" s="15"/>
      <c r="THR72" s="15"/>
      <c r="THS72" s="15"/>
      <c r="THT72" s="15"/>
      <c r="THU72" s="15"/>
      <c r="THV72" s="15"/>
      <c r="THW72" s="15"/>
      <c r="THX72" s="15"/>
      <c r="THY72" s="15"/>
      <c r="THZ72" s="15"/>
      <c r="TIA72" s="15"/>
      <c r="TIB72" s="15"/>
      <c r="TIC72" s="15"/>
      <c r="TID72" s="15"/>
      <c r="TIE72" s="15"/>
      <c r="TIF72" s="15"/>
      <c r="TIG72" s="15"/>
      <c r="TIH72" s="15"/>
      <c r="TII72" s="15"/>
      <c r="TIJ72" s="15"/>
      <c r="TIK72" s="15"/>
      <c r="TIL72" s="15"/>
      <c r="TIM72" s="15"/>
      <c r="TIN72" s="15"/>
      <c r="TIO72" s="15"/>
      <c r="TIP72" s="15"/>
      <c r="TIQ72" s="15"/>
      <c r="TIR72" s="15"/>
      <c r="TIS72" s="15"/>
      <c r="TIT72" s="15"/>
      <c r="TIU72" s="15"/>
      <c r="TIV72" s="15"/>
      <c r="TIW72" s="15"/>
      <c r="TIX72" s="15"/>
      <c r="TIY72" s="15"/>
      <c r="TIZ72" s="15"/>
      <c r="TJA72" s="15"/>
      <c r="TJB72" s="15"/>
      <c r="TJC72" s="15"/>
      <c r="TJD72" s="15"/>
      <c r="TJE72" s="15"/>
      <c r="TJF72" s="15"/>
      <c r="TJG72" s="15"/>
      <c r="TJH72" s="15"/>
      <c r="TJI72" s="15"/>
      <c r="TJJ72" s="15"/>
      <c r="TJK72" s="15"/>
      <c r="TJL72" s="15"/>
      <c r="TJM72" s="15"/>
      <c r="TJN72" s="15"/>
      <c r="TJO72" s="15"/>
      <c r="TJP72" s="15"/>
      <c r="TJQ72" s="15"/>
      <c r="TJR72" s="15"/>
      <c r="TJS72" s="15"/>
      <c r="TJT72" s="15"/>
      <c r="TJU72" s="15"/>
      <c r="TJV72" s="15"/>
      <c r="TJW72" s="15"/>
      <c r="TJX72" s="15"/>
      <c r="TJY72" s="15"/>
      <c r="TJZ72" s="15"/>
      <c r="TKA72" s="15"/>
      <c r="TKB72" s="15"/>
      <c r="TKC72" s="15"/>
      <c r="TKD72" s="15"/>
      <c r="TKE72" s="15"/>
      <c r="TKF72" s="15"/>
      <c r="TKG72" s="15"/>
      <c r="TKH72" s="15"/>
      <c r="TKI72" s="15"/>
      <c r="TKJ72" s="15"/>
      <c r="TKK72" s="15"/>
      <c r="TKL72" s="15"/>
      <c r="TKM72" s="15"/>
      <c r="TKN72" s="15"/>
      <c r="TKO72" s="15"/>
      <c r="TKP72" s="15"/>
      <c r="TKQ72" s="15"/>
      <c r="TKR72" s="15"/>
      <c r="TKS72" s="15"/>
      <c r="TKT72" s="15"/>
      <c r="TKU72" s="15"/>
      <c r="TKV72" s="15"/>
      <c r="TKW72" s="15"/>
      <c r="TKX72" s="15"/>
      <c r="TKY72" s="15"/>
      <c r="TKZ72" s="15"/>
      <c r="TLA72" s="15"/>
      <c r="TLB72" s="15"/>
      <c r="TLC72" s="15"/>
      <c r="TLD72" s="15"/>
      <c r="TLE72" s="15"/>
      <c r="TLF72" s="15"/>
      <c r="TLG72" s="15"/>
      <c r="TLH72" s="15"/>
      <c r="TLI72" s="15"/>
      <c r="TLJ72" s="15"/>
      <c r="TLK72" s="15"/>
      <c r="TLL72" s="15"/>
      <c r="TLM72" s="15"/>
      <c r="TLN72" s="15"/>
      <c r="TLO72" s="15"/>
      <c r="TLP72" s="15"/>
      <c r="TLQ72" s="15"/>
      <c r="TLR72" s="15"/>
      <c r="TLS72" s="15"/>
      <c r="TLT72" s="15"/>
      <c r="TLU72" s="15"/>
      <c r="TLV72" s="15"/>
      <c r="TLW72" s="15"/>
      <c r="TLX72" s="15"/>
      <c r="TLY72" s="15"/>
      <c r="TLZ72" s="15"/>
      <c r="TMA72" s="15"/>
      <c r="TMB72" s="15"/>
      <c r="TMC72" s="15"/>
      <c r="TMD72" s="15"/>
      <c r="TME72" s="15"/>
      <c r="TMF72" s="15"/>
      <c r="TMG72" s="15"/>
      <c r="TMH72" s="15"/>
      <c r="TMI72" s="15"/>
      <c r="TMJ72" s="15"/>
      <c r="TMK72" s="15"/>
      <c r="TML72" s="15"/>
      <c r="TMM72" s="15"/>
      <c r="TMN72" s="15"/>
      <c r="TMO72" s="15"/>
      <c r="TMP72" s="15"/>
      <c r="TMQ72" s="15"/>
      <c r="TMR72" s="15"/>
      <c r="TMS72" s="15"/>
      <c r="TMT72" s="15"/>
      <c r="TMU72" s="15"/>
      <c r="TMV72" s="15"/>
      <c r="TMW72" s="15"/>
      <c r="TMX72" s="15"/>
      <c r="TMY72" s="15"/>
      <c r="TMZ72" s="15"/>
      <c r="TNA72" s="15"/>
      <c r="TNB72" s="15"/>
      <c r="TNC72" s="15"/>
      <c r="TND72" s="15"/>
      <c r="TNE72" s="15"/>
      <c r="TNF72" s="15"/>
      <c r="TNG72" s="15"/>
      <c r="TNH72" s="15"/>
      <c r="TNI72" s="15"/>
      <c r="TNJ72" s="15"/>
      <c r="TNK72" s="15"/>
      <c r="TNL72" s="15"/>
      <c r="TNM72" s="15"/>
      <c r="TNN72" s="15"/>
      <c r="TNO72" s="15"/>
      <c r="TNP72" s="15"/>
      <c r="TNQ72" s="15"/>
      <c r="TNR72" s="15"/>
      <c r="TNS72" s="15"/>
      <c r="TNT72" s="15"/>
      <c r="TNU72" s="15"/>
      <c r="TNV72" s="15"/>
      <c r="TNW72" s="15"/>
      <c r="TNX72" s="15"/>
      <c r="TNY72" s="15"/>
      <c r="TNZ72" s="15"/>
      <c r="TOA72" s="15"/>
      <c r="TOB72" s="15"/>
      <c r="TOC72" s="15"/>
      <c r="TOD72" s="15"/>
      <c r="TOE72" s="15"/>
      <c r="TOF72" s="15"/>
      <c r="TOG72" s="15"/>
      <c r="TOH72" s="15"/>
      <c r="TOI72" s="15"/>
      <c r="TOJ72" s="15"/>
      <c r="TOK72" s="15"/>
      <c r="TOL72" s="15"/>
      <c r="TOM72" s="15"/>
      <c r="TON72" s="15"/>
      <c r="TOO72" s="15"/>
      <c r="TOP72" s="15"/>
      <c r="TOQ72" s="15"/>
      <c r="TOR72" s="15"/>
      <c r="TOS72" s="15"/>
      <c r="TOT72" s="15"/>
      <c r="TOU72" s="15"/>
      <c r="TOV72" s="15"/>
      <c r="TOW72" s="15"/>
      <c r="TOX72" s="15"/>
      <c r="TOY72" s="15"/>
      <c r="TOZ72" s="15"/>
      <c r="TPA72" s="15"/>
      <c r="TPB72" s="15"/>
      <c r="TPC72" s="15"/>
      <c r="TPD72" s="15"/>
      <c r="TPE72" s="15"/>
      <c r="TPF72" s="15"/>
      <c r="TPG72" s="15"/>
      <c r="TPH72" s="15"/>
      <c r="TPI72" s="15"/>
      <c r="TPJ72" s="15"/>
      <c r="TPK72" s="15"/>
      <c r="TPL72" s="15"/>
      <c r="TPM72" s="15"/>
      <c r="TPN72" s="15"/>
      <c r="TPO72" s="15"/>
      <c r="TPP72" s="15"/>
      <c r="TPQ72" s="15"/>
      <c r="TPR72" s="15"/>
      <c r="TPS72" s="15"/>
      <c r="TPT72" s="15"/>
      <c r="TPU72" s="15"/>
      <c r="TPV72" s="15"/>
      <c r="TPW72" s="15"/>
      <c r="TPX72" s="15"/>
      <c r="TPY72" s="15"/>
      <c r="TPZ72" s="15"/>
      <c r="TQA72" s="15"/>
      <c r="TQB72" s="15"/>
      <c r="TQC72" s="15"/>
      <c r="TQD72" s="15"/>
      <c r="TQE72" s="15"/>
      <c r="TQF72" s="15"/>
      <c r="TQG72" s="15"/>
      <c r="TQH72" s="15"/>
      <c r="TQI72" s="15"/>
      <c r="TQJ72" s="15"/>
      <c r="TQK72" s="15"/>
      <c r="TQL72" s="15"/>
      <c r="TQM72" s="15"/>
      <c r="TQN72" s="15"/>
      <c r="TQO72" s="15"/>
      <c r="TQP72" s="15"/>
      <c r="TQQ72" s="15"/>
      <c r="TQR72" s="15"/>
      <c r="TQS72" s="15"/>
      <c r="TQT72" s="15"/>
      <c r="TQU72" s="15"/>
      <c r="TQV72" s="15"/>
      <c r="TQW72" s="15"/>
      <c r="TQX72" s="15"/>
      <c r="TQY72" s="15"/>
      <c r="TQZ72" s="15"/>
      <c r="TRA72" s="15"/>
      <c r="TRB72" s="15"/>
      <c r="TRC72" s="15"/>
      <c r="TRD72" s="15"/>
      <c r="TRE72" s="15"/>
      <c r="TRF72" s="15"/>
      <c r="TRG72" s="15"/>
      <c r="TRH72" s="15"/>
      <c r="TRI72" s="15"/>
      <c r="TRJ72" s="15"/>
      <c r="TRK72" s="15"/>
      <c r="TRL72" s="15"/>
      <c r="TRM72" s="15"/>
      <c r="TRN72" s="15"/>
      <c r="TRO72" s="15"/>
      <c r="TRP72" s="15"/>
      <c r="TRQ72" s="15"/>
      <c r="TRR72" s="15"/>
      <c r="TRS72" s="15"/>
      <c r="TRT72" s="15"/>
      <c r="TRU72" s="15"/>
      <c r="TRV72" s="15"/>
      <c r="TRW72" s="15"/>
      <c r="TRX72" s="15"/>
      <c r="TRY72" s="15"/>
      <c r="TRZ72" s="15"/>
      <c r="TSA72" s="15"/>
      <c r="TSB72" s="15"/>
      <c r="TSC72" s="15"/>
      <c r="TSD72" s="15"/>
      <c r="TSE72" s="15"/>
      <c r="TSF72" s="15"/>
      <c r="TSG72" s="15"/>
      <c r="TSH72" s="15"/>
      <c r="TSI72" s="15"/>
      <c r="TSJ72" s="15"/>
      <c r="TSK72" s="15"/>
      <c r="TSL72" s="15"/>
      <c r="TSM72" s="15"/>
      <c r="TSN72" s="15"/>
      <c r="TSO72" s="15"/>
      <c r="TSP72" s="15"/>
      <c r="TSQ72" s="15"/>
      <c r="TSR72" s="15"/>
      <c r="TSS72" s="15"/>
      <c r="TST72" s="15"/>
      <c r="TSU72" s="15"/>
      <c r="TSV72" s="15"/>
      <c r="TSW72" s="15"/>
      <c r="TSX72" s="15"/>
      <c r="TSY72" s="15"/>
      <c r="TSZ72" s="15"/>
      <c r="TTA72" s="15"/>
      <c r="TTB72" s="15"/>
      <c r="TTC72" s="15"/>
      <c r="TTD72" s="15"/>
      <c r="TTE72" s="15"/>
      <c r="TTF72" s="15"/>
      <c r="TTG72" s="15"/>
      <c r="TTH72" s="15"/>
      <c r="TTI72" s="15"/>
      <c r="TTJ72" s="15"/>
      <c r="TTK72" s="15"/>
      <c r="TTL72" s="15"/>
      <c r="TTM72" s="15"/>
      <c r="TTN72" s="15"/>
      <c r="TTO72" s="15"/>
      <c r="TTP72" s="15"/>
      <c r="TTQ72" s="15"/>
      <c r="TTR72" s="15"/>
      <c r="TTS72" s="15"/>
      <c r="TTT72" s="15"/>
      <c r="TTU72" s="15"/>
      <c r="TTV72" s="15"/>
      <c r="TTW72" s="15"/>
      <c r="TTX72" s="15"/>
      <c r="TTY72" s="15"/>
      <c r="TTZ72" s="15"/>
      <c r="TUA72" s="15"/>
      <c r="TUB72" s="15"/>
      <c r="TUC72" s="15"/>
      <c r="TUD72" s="15"/>
      <c r="TUE72" s="15"/>
      <c r="TUF72" s="15"/>
      <c r="TUG72" s="15"/>
      <c r="TUH72" s="15"/>
      <c r="TUI72" s="15"/>
      <c r="TUJ72" s="15"/>
      <c r="TUK72" s="15"/>
      <c r="TUL72" s="15"/>
      <c r="TUM72" s="15"/>
      <c r="TUN72" s="15"/>
      <c r="TUO72" s="15"/>
      <c r="TUP72" s="15"/>
      <c r="TUQ72" s="15"/>
      <c r="TUR72" s="15"/>
      <c r="TUS72" s="15"/>
      <c r="TUT72" s="15"/>
      <c r="TUU72" s="15"/>
      <c r="TUV72" s="15"/>
      <c r="TUW72" s="15"/>
      <c r="TUX72" s="15"/>
      <c r="TUY72" s="15"/>
      <c r="TUZ72" s="15"/>
      <c r="TVA72" s="15"/>
      <c r="TVB72" s="15"/>
      <c r="TVC72" s="15"/>
      <c r="TVD72" s="15"/>
      <c r="TVE72" s="15"/>
      <c r="TVF72" s="15"/>
      <c r="TVG72" s="15"/>
      <c r="TVH72" s="15"/>
      <c r="TVI72" s="15"/>
      <c r="TVJ72" s="15"/>
      <c r="TVK72" s="15"/>
      <c r="TVL72" s="15"/>
      <c r="TVM72" s="15"/>
      <c r="TVN72" s="15"/>
      <c r="TVO72" s="15"/>
      <c r="TVP72" s="15"/>
      <c r="TVQ72" s="15"/>
      <c r="TVR72" s="15"/>
      <c r="TVS72" s="15"/>
      <c r="TVT72" s="15"/>
      <c r="TVU72" s="15"/>
      <c r="TVV72" s="15"/>
      <c r="TVW72" s="15"/>
      <c r="TVX72" s="15"/>
      <c r="TVY72" s="15"/>
      <c r="TVZ72" s="15"/>
      <c r="TWA72" s="15"/>
      <c r="TWB72" s="15"/>
      <c r="TWC72" s="15"/>
      <c r="TWD72" s="15"/>
      <c r="TWE72" s="15"/>
      <c r="TWF72" s="15"/>
      <c r="TWG72" s="15"/>
      <c r="TWH72" s="15"/>
      <c r="TWI72" s="15"/>
      <c r="TWJ72" s="15"/>
      <c r="TWK72" s="15"/>
      <c r="TWL72" s="15"/>
      <c r="TWM72" s="15"/>
      <c r="TWN72" s="15"/>
      <c r="TWO72" s="15"/>
      <c r="TWP72" s="15"/>
      <c r="TWQ72" s="15"/>
      <c r="TWR72" s="15"/>
      <c r="TWS72" s="15"/>
      <c r="TWT72" s="15"/>
      <c r="TWU72" s="15"/>
      <c r="TWV72" s="15"/>
      <c r="TWW72" s="15"/>
      <c r="TWX72" s="15"/>
      <c r="TWY72" s="15"/>
      <c r="TWZ72" s="15"/>
      <c r="TXA72" s="15"/>
      <c r="TXB72" s="15"/>
      <c r="TXC72" s="15"/>
      <c r="TXD72" s="15"/>
      <c r="TXE72" s="15"/>
      <c r="TXF72" s="15"/>
      <c r="TXG72" s="15"/>
      <c r="TXH72" s="15"/>
      <c r="TXI72" s="15"/>
      <c r="TXJ72" s="15"/>
      <c r="TXK72" s="15"/>
      <c r="TXL72" s="15"/>
      <c r="TXM72" s="15"/>
      <c r="TXN72" s="15"/>
      <c r="TXO72" s="15"/>
      <c r="TXP72" s="15"/>
      <c r="TXQ72" s="15"/>
      <c r="TXR72" s="15"/>
      <c r="TXS72" s="15"/>
      <c r="TXT72" s="15"/>
      <c r="TXU72" s="15"/>
      <c r="TXV72" s="15"/>
      <c r="TXW72" s="15"/>
      <c r="TXX72" s="15"/>
      <c r="TXY72" s="15"/>
      <c r="TXZ72" s="15"/>
      <c r="TYA72" s="15"/>
      <c r="TYB72" s="15"/>
      <c r="TYC72" s="15"/>
      <c r="TYD72" s="15"/>
      <c r="TYE72" s="15"/>
      <c r="TYF72" s="15"/>
      <c r="TYG72" s="15"/>
      <c r="TYH72" s="15"/>
      <c r="TYI72" s="15"/>
      <c r="TYJ72" s="15"/>
      <c r="TYK72" s="15"/>
      <c r="TYL72" s="15"/>
      <c r="TYM72" s="15"/>
      <c r="TYN72" s="15"/>
      <c r="TYO72" s="15"/>
      <c r="TYP72" s="15"/>
      <c r="TYQ72" s="15"/>
      <c r="TYR72" s="15"/>
      <c r="TYS72" s="15"/>
      <c r="TYT72" s="15"/>
      <c r="TYU72" s="15"/>
      <c r="TYV72" s="15"/>
      <c r="TYW72" s="15"/>
      <c r="TYX72" s="15"/>
      <c r="TYY72" s="15"/>
      <c r="TYZ72" s="15"/>
      <c r="TZA72" s="15"/>
      <c r="TZB72" s="15"/>
      <c r="TZC72" s="15"/>
      <c r="TZD72" s="15"/>
      <c r="TZE72" s="15"/>
      <c r="TZF72" s="15"/>
      <c r="TZG72" s="15"/>
      <c r="TZH72" s="15"/>
      <c r="TZI72" s="15"/>
      <c r="TZJ72" s="15"/>
      <c r="TZK72" s="15"/>
      <c r="TZL72" s="15"/>
      <c r="TZM72" s="15"/>
      <c r="TZN72" s="15"/>
      <c r="TZO72" s="15"/>
      <c r="TZP72" s="15"/>
      <c r="TZQ72" s="15"/>
      <c r="TZR72" s="15"/>
      <c r="TZS72" s="15"/>
      <c r="TZT72" s="15"/>
      <c r="TZU72" s="15"/>
      <c r="TZV72" s="15"/>
      <c r="TZW72" s="15"/>
      <c r="TZX72" s="15"/>
      <c r="TZY72" s="15"/>
      <c r="TZZ72" s="15"/>
      <c r="UAA72" s="15"/>
      <c r="UAB72" s="15"/>
      <c r="UAC72" s="15"/>
      <c r="UAD72" s="15"/>
      <c r="UAE72" s="15"/>
      <c r="UAF72" s="15"/>
      <c r="UAG72" s="15"/>
      <c r="UAH72" s="15"/>
      <c r="UAI72" s="15"/>
      <c r="UAJ72" s="15"/>
      <c r="UAK72" s="15"/>
      <c r="UAL72" s="15"/>
      <c r="UAM72" s="15"/>
      <c r="UAN72" s="15"/>
      <c r="UAO72" s="15"/>
      <c r="UAP72" s="15"/>
      <c r="UAQ72" s="15"/>
      <c r="UAR72" s="15"/>
      <c r="UAS72" s="15"/>
      <c r="UAT72" s="15"/>
      <c r="UAU72" s="15"/>
      <c r="UAV72" s="15"/>
      <c r="UAW72" s="15"/>
      <c r="UAX72" s="15"/>
      <c r="UAY72" s="15"/>
      <c r="UAZ72" s="15"/>
      <c r="UBA72" s="15"/>
      <c r="UBB72" s="15"/>
      <c r="UBC72" s="15"/>
      <c r="UBD72" s="15"/>
      <c r="UBE72" s="15"/>
      <c r="UBF72" s="15"/>
      <c r="UBG72" s="15"/>
      <c r="UBH72" s="15"/>
      <c r="UBI72" s="15"/>
      <c r="UBJ72" s="15"/>
      <c r="UBK72" s="15"/>
      <c r="UBL72" s="15"/>
      <c r="UBM72" s="15"/>
      <c r="UBN72" s="15"/>
      <c r="UBO72" s="15"/>
      <c r="UBP72" s="15"/>
      <c r="UBQ72" s="15"/>
      <c r="UBR72" s="15"/>
      <c r="UBS72" s="15"/>
      <c r="UBT72" s="15"/>
      <c r="UBU72" s="15"/>
      <c r="UBV72" s="15"/>
      <c r="UBW72" s="15"/>
      <c r="UBX72" s="15"/>
      <c r="UBY72" s="15"/>
      <c r="UBZ72" s="15"/>
      <c r="UCA72" s="15"/>
      <c r="UCB72" s="15"/>
      <c r="UCC72" s="15"/>
      <c r="UCD72" s="15"/>
      <c r="UCE72" s="15"/>
      <c r="UCF72" s="15"/>
      <c r="UCG72" s="15"/>
      <c r="UCH72" s="15"/>
      <c r="UCI72" s="15"/>
      <c r="UCJ72" s="15"/>
      <c r="UCK72" s="15"/>
      <c r="UCL72" s="15"/>
      <c r="UCM72" s="15"/>
      <c r="UCN72" s="15"/>
      <c r="UCO72" s="15"/>
      <c r="UCP72" s="15"/>
      <c r="UCQ72" s="15"/>
      <c r="UCR72" s="15"/>
      <c r="UCS72" s="15"/>
      <c r="UCT72" s="15"/>
      <c r="UCU72" s="15"/>
      <c r="UCV72" s="15"/>
      <c r="UCW72" s="15"/>
      <c r="UCX72" s="15"/>
      <c r="UCY72" s="15"/>
      <c r="UCZ72" s="15"/>
      <c r="UDA72" s="15"/>
      <c r="UDB72" s="15"/>
      <c r="UDC72" s="15"/>
      <c r="UDD72" s="15"/>
      <c r="UDE72" s="15"/>
      <c r="UDF72" s="15"/>
      <c r="UDG72" s="15"/>
      <c r="UDH72" s="15"/>
      <c r="UDI72" s="15"/>
      <c r="UDJ72" s="15"/>
      <c r="UDK72" s="15"/>
      <c r="UDL72" s="15"/>
      <c r="UDM72" s="15"/>
      <c r="UDN72" s="15"/>
      <c r="UDO72" s="15"/>
      <c r="UDP72" s="15"/>
      <c r="UDQ72" s="15"/>
      <c r="UDR72" s="15"/>
      <c r="UDS72" s="15"/>
      <c r="UDT72" s="15"/>
      <c r="UDU72" s="15"/>
      <c r="UDV72" s="15"/>
      <c r="UDW72" s="15"/>
      <c r="UDX72" s="15"/>
      <c r="UDY72" s="15"/>
      <c r="UDZ72" s="15"/>
      <c r="UEA72" s="15"/>
      <c r="UEB72" s="15"/>
      <c r="UEC72" s="15"/>
      <c r="UED72" s="15"/>
      <c r="UEE72" s="15"/>
      <c r="UEF72" s="15"/>
      <c r="UEG72" s="15"/>
      <c r="UEH72" s="15"/>
      <c r="UEI72" s="15"/>
      <c r="UEJ72" s="15"/>
      <c r="UEK72" s="15"/>
      <c r="UEL72" s="15"/>
      <c r="UEM72" s="15"/>
      <c r="UEN72" s="15"/>
      <c r="UEO72" s="15"/>
      <c r="UEP72" s="15"/>
      <c r="UEQ72" s="15"/>
      <c r="UER72" s="15"/>
      <c r="UES72" s="15"/>
      <c r="UET72" s="15"/>
      <c r="UEU72" s="15"/>
      <c r="UEV72" s="15"/>
      <c r="UEW72" s="15"/>
      <c r="UEX72" s="15"/>
      <c r="UEY72" s="15"/>
      <c r="UEZ72" s="15"/>
      <c r="UFA72" s="15"/>
      <c r="UFB72" s="15"/>
      <c r="UFC72" s="15"/>
      <c r="UFD72" s="15"/>
      <c r="UFE72" s="15"/>
      <c r="UFF72" s="15"/>
      <c r="UFG72" s="15"/>
      <c r="UFH72" s="15"/>
      <c r="UFI72" s="15"/>
      <c r="UFJ72" s="15"/>
      <c r="UFK72" s="15"/>
      <c r="UFL72" s="15"/>
      <c r="UFM72" s="15"/>
      <c r="UFN72" s="15"/>
      <c r="UFO72" s="15"/>
      <c r="UFP72" s="15"/>
      <c r="UFQ72" s="15"/>
      <c r="UFR72" s="15"/>
      <c r="UFS72" s="15"/>
      <c r="UFT72" s="15"/>
      <c r="UFU72" s="15"/>
      <c r="UFV72" s="15"/>
      <c r="UFW72" s="15"/>
      <c r="UFX72" s="15"/>
      <c r="UFY72" s="15"/>
      <c r="UFZ72" s="15"/>
      <c r="UGA72" s="15"/>
      <c r="UGB72" s="15"/>
      <c r="UGC72" s="15"/>
      <c r="UGD72" s="15"/>
      <c r="UGE72" s="15"/>
      <c r="UGF72" s="15"/>
      <c r="UGG72" s="15"/>
      <c r="UGH72" s="15"/>
      <c r="UGI72" s="15"/>
      <c r="UGJ72" s="15"/>
      <c r="UGK72" s="15"/>
      <c r="UGL72" s="15"/>
      <c r="UGM72" s="15"/>
      <c r="UGN72" s="15"/>
      <c r="UGO72" s="15"/>
      <c r="UGP72" s="15"/>
      <c r="UGQ72" s="15"/>
      <c r="UGR72" s="15"/>
      <c r="UGS72" s="15"/>
      <c r="UGT72" s="15"/>
      <c r="UGU72" s="15"/>
      <c r="UGV72" s="15"/>
      <c r="UGW72" s="15"/>
      <c r="UGX72" s="15"/>
      <c r="UGY72" s="15"/>
      <c r="UGZ72" s="15"/>
      <c r="UHA72" s="15"/>
      <c r="UHB72" s="15"/>
      <c r="UHC72" s="15"/>
      <c r="UHD72" s="15"/>
      <c r="UHE72" s="15"/>
      <c r="UHF72" s="15"/>
      <c r="UHG72" s="15"/>
      <c r="UHH72" s="15"/>
      <c r="UHI72" s="15"/>
      <c r="UHJ72" s="15"/>
      <c r="UHK72" s="15"/>
      <c r="UHL72" s="15"/>
      <c r="UHM72" s="15"/>
      <c r="UHN72" s="15"/>
      <c r="UHO72" s="15"/>
      <c r="UHP72" s="15"/>
      <c r="UHQ72" s="15"/>
      <c r="UHR72" s="15"/>
      <c r="UHS72" s="15"/>
      <c r="UHT72" s="15"/>
      <c r="UHU72" s="15"/>
      <c r="UHV72" s="15"/>
      <c r="UHW72" s="15"/>
      <c r="UHX72" s="15"/>
      <c r="UHY72" s="15"/>
      <c r="UHZ72" s="15"/>
      <c r="UIA72" s="15"/>
      <c r="UIB72" s="15"/>
      <c r="UIC72" s="15"/>
      <c r="UID72" s="15"/>
      <c r="UIE72" s="15"/>
      <c r="UIF72" s="15"/>
      <c r="UIG72" s="15"/>
      <c r="UIH72" s="15"/>
      <c r="UII72" s="15"/>
      <c r="UIJ72" s="15"/>
      <c r="UIK72" s="15"/>
      <c r="UIL72" s="15"/>
      <c r="UIM72" s="15"/>
      <c r="UIN72" s="15"/>
      <c r="UIO72" s="15"/>
      <c r="UIP72" s="15"/>
      <c r="UIQ72" s="15"/>
      <c r="UIR72" s="15"/>
      <c r="UIS72" s="15"/>
      <c r="UIT72" s="15"/>
      <c r="UIU72" s="15"/>
      <c r="UIV72" s="15"/>
      <c r="UIW72" s="15"/>
      <c r="UIX72" s="15"/>
      <c r="UIY72" s="15"/>
      <c r="UIZ72" s="15"/>
      <c r="UJA72" s="15"/>
      <c r="UJB72" s="15"/>
      <c r="UJC72" s="15"/>
      <c r="UJD72" s="15"/>
      <c r="UJE72" s="15"/>
      <c r="UJF72" s="15"/>
      <c r="UJG72" s="15"/>
      <c r="UJH72" s="15"/>
      <c r="UJI72" s="15"/>
      <c r="UJJ72" s="15"/>
      <c r="UJK72" s="15"/>
      <c r="UJL72" s="15"/>
      <c r="UJM72" s="15"/>
      <c r="UJN72" s="15"/>
      <c r="UJO72" s="15"/>
      <c r="UJP72" s="15"/>
      <c r="UJQ72" s="15"/>
      <c r="UJR72" s="15"/>
      <c r="UJS72" s="15"/>
      <c r="UJT72" s="15"/>
      <c r="UJU72" s="15"/>
      <c r="UJV72" s="15"/>
      <c r="UJW72" s="15"/>
      <c r="UJX72" s="15"/>
      <c r="UJY72" s="15"/>
      <c r="UJZ72" s="15"/>
      <c r="UKA72" s="15"/>
      <c r="UKB72" s="15"/>
      <c r="UKC72" s="15"/>
      <c r="UKD72" s="15"/>
      <c r="UKE72" s="15"/>
      <c r="UKF72" s="15"/>
      <c r="UKG72" s="15"/>
      <c r="UKH72" s="15"/>
      <c r="UKI72" s="15"/>
      <c r="UKJ72" s="15"/>
      <c r="UKK72" s="15"/>
      <c r="UKL72" s="15"/>
      <c r="UKM72" s="15"/>
      <c r="UKN72" s="15"/>
      <c r="UKO72" s="15"/>
      <c r="UKP72" s="15"/>
      <c r="UKQ72" s="15"/>
      <c r="UKR72" s="15"/>
      <c r="UKS72" s="15"/>
      <c r="UKT72" s="15"/>
      <c r="UKU72" s="15"/>
      <c r="UKV72" s="15"/>
      <c r="UKW72" s="15"/>
      <c r="UKX72" s="15"/>
      <c r="UKY72" s="15"/>
      <c r="UKZ72" s="15"/>
      <c r="ULA72" s="15"/>
      <c r="ULB72" s="15"/>
      <c r="ULC72" s="15"/>
      <c r="ULD72" s="15"/>
      <c r="ULE72" s="15"/>
      <c r="ULF72" s="15"/>
      <c r="ULG72" s="15"/>
      <c r="ULH72" s="15"/>
      <c r="ULI72" s="15"/>
      <c r="ULJ72" s="15"/>
      <c r="ULK72" s="15"/>
      <c r="ULL72" s="15"/>
      <c r="ULM72" s="15"/>
      <c r="ULN72" s="15"/>
      <c r="ULO72" s="15"/>
      <c r="ULP72" s="15"/>
      <c r="ULQ72" s="15"/>
      <c r="ULR72" s="15"/>
      <c r="ULS72" s="15"/>
      <c r="ULT72" s="15"/>
      <c r="ULU72" s="15"/>
      <c r="ULV72" s="15"/>
      <c r="ULW72" s="15"/>
      <c r="ULX72" s="15"/>
      <c r="ULY72" s="15"/>
      <c r="ULZ72" s="15"/>
      <c r="UMA72" s="15"/>
      <c r="UMB72" s="15"/>
      <c r="UMC72" s="15"/>
      <c r="UMD72" s="15"/>
      <c r="UME72" s="15"/>
      <c r="UMF72" s="15"/>
      <c r="UMG72" s="15"/>
      <c r="UMH72" s="15"/>
      <c r="UMI72" s="15"/>
      <c r="UMJ72" s="15"/>
      <c r="UMK72" s="15"/>
      <c r="UML72" s="15"/>
      <c r="UMM72" s="15"/>
      <c r="UMN72" s="15"/>
      <c r="UMO72" s="15"/>
      <c r="UMP72" s="15"/>
      <c r="UMQ72" s="15"/>
      <c r="UMR72" s="15"/>
      <c r="UMS72" s="15"/>
      <c r="UMT72" s="15"/>
      <c r="UMU72" s="15"/>
      <c r="UMV72" s="15"/>
      <c r="UMW72" s="15"/>
      <c r="UMX72" s="15"/>
      <c r="UMY72" s="15"/>
      <c r="UMZ72" s="15"/>
      <c r="UNA72" s="15"/>
      <c r="UNB72" s="15"/>
      <c r="UNC72" s="15"/>
      <c r="UND72" s="15"/>
      <c r="UNE72" s="15"/>
      <c r="UNF72" s="15"/>
      <c r="UNG72" s="15"/>
      <c r="UNH72" s="15"/>
      <c r="UNI72" s="15"/>
      <c r="UNJ72" s="15"/>
      <c r="UNK72" s="15"/>
      <c r="UNL72" s="15"/>
      <c r="UNM72" s="15"/>
      <c r="UNN72" s="15"/>
      <c r="UNO72" s="15"/>
      <c r="UNP72" s="15"/>
      <c r="UNQ72" s="15"/>
      <c r="UNR72" s="15"/>
      <c r="UNS72" s="15"/>
      <c r="UNT72" s="15"/>
      <c r="UNU72" s="15"/>
      <c r="UNV72" s="15"/>
      <c r="UNW72" s="15"/>
      <c r="UNX72" s="15"/>
      <c r="UNY72" s="15"/>
      <c r="UNZ72" s="15"/>
      <c r="UOA72" s="15"/>
      <c r="UOB72" s="15"/>
      <c r="UOC72" s="15"/>
      <c r="UOD72" s="15"/>
      <c r="UOE72" s="15"/>
      <c r="UOF72" s="15"/>
      <c r="UOG72" s="15"/>
      <c r="UOH72" s="15"/>
      <c r="UOI72" s="15"/>
      <c r="UOJ72" s="15"/>
      <c r="UOK72" s="15"/>
      <c r="UOL72" s="15"/>
      <c r="UOM72" s="15"/>
      <c r="UON72" s="15"/>
      <c r="UOO72" s="15"/>
      <c r="UOP72" s="15"/>
      <c r="UOQ72" s="15"/>
      <c r="UOR72" s="15"/>
      <c r="UOS72" s="15"/>
      <c r="UOT72" s="15"/>
      <c r="UOU72" s="15"/>
      <c r="UOV72" s="15"/>
      <c r="UOW72" s="15"/>
      <c r="UOX72" s="15"/>
      <c r="UOY72" s="15"/>
      <c r="UOZ72" s="15"/>
      <c r="UPA72" s="15"/>
      <c r="UPB72" s="15"/>
      <c r="UPC72" s="15"/>
      <c r="UPD72" s="15"/>
      <c r="UPE72" s="15"/>
      <c r="UPF72" s="15"/>
      <c r="UPG72" s="15"/>
      <c r="UPH72" s="15"/>
      <c r="UPI72" s="15"/>
      <c r="UPJ72" s="15"/>
      <c r="UPK72" s="15"/>
      <c r="UPL72" s="15"/>
      <c r="UPM72" s="15"/>
      <c r="UPN72" s="15"/>
      <c r="UPO72" s="15"/>
      <c r="UPP72" s="15"/>
      <c r="UPQ72" s="15"/>
      <c r="UPR72" s="15"/>
      <c r="UPS72" s="15"/>
      <c r="UPT72" s="15"/>
      <c r="UPU72" s="15"/>
      <c r="UPV72" s="15"/>
      <c r="UPW72" s="15"/>
      <c r="UPX72" s="15"/>
      <c r="UPY72" s="15"/>
      <c r="UPZ72" s="15"/>
      <c r="UQA72" s="15"/>
      <c r="UQB72" s="15"/>
      <c r="UQC72" s="15"/>
      <c r="UQD72" s="15"/>
      <c r="UQE72" s="15"/>
      <c r="UQF72" s="15"/>
      <c r="UQG72" s="15"/>
      <c r="UQH72" s="15"/>
      <c r="UQI72" s="15"/>
      <c r="UQJ72" s="15"/>
      <c r="UQK72" s="15"/>
      <c r="UQL72" s="15"/>
      <c r="UQM72" s="15"/>
      <c r="UQN72" s="15"/>
      <c r="UQO72" s="15"/>
      <c r="UQP72" s="15"/>
      <c r="UQQ72" s="15"/>
      <c r="UQR72" s="15"/>
      <c r="UQS72" s="15"/>
      <c r="UQT72" s="15"/>
      <c r="UQU72" s="15"/>
      <c r="UQV72" s="15"/>
      <c r="UQW72" s="15"/>
      <c r="UQX72" s="15"/>
      <c r="UQY72" s="15"/>
      <c r="UQZ72" s="15"/>
      <c r="URA72" s="15"/>
      <c r="URB72" s="15"/>
      <c r="URC72" s="15"/>
      <c r="URD72" s="15"/>
      <c r="URE72" s="15"/>
      <c r="URF72" s="15"/>
      <c r="URG72" s="15"/>
      <c r="URH72" s="15"/>
      <c r="URI72" s="15"/>
      <c r="URJ72" s="15"/>
      <c r="URK72" s="15"/>
      <c r="URL72" s="15"/>
      <c r="URM72" s="15"/>
      <c r="URN72" s="15"/>
      <c r="URO72" s="15"/>
      <c r="URP72" s="15"/>
      <c r="URQ72" s="15"/>
      <c r="URR72" s="15"/>
      <c r="URS72" s="15"/>
      <c r="URT72" s="15"/>
      <c r="URU72" s="15"/>
      <c r="URV72" s="15"/>
      <c r="URW72" s="15"/>
      <c r="URX72" s="15"/>
      <c r="URY72" s="15"/>
      <c r="URZ72" s="15"/>
      <c r="USA72" s="15"/>
      <c r="USB72" s="15"/>
      <c r="USC72" s="15"/>
      <c r="USD72" s="15"/>
      <c r="USE72" s="15"/>
      <c r="USF72" s="15"/>
      <c r="USG72" s="15"/>
      <c r="USH72" s="15"/>
      <c r="USI72" s="15"/>
      <c r="USJ72" s="15"/>
      <c r="USK72" s="15"/>
      <c r="USL72" s="15"/>
      <c r="USM72" s="15"/>
      <c r="USN72" s="15"/>
      <c r="USO72" s="15"/>
      <c r="USP72" s="15"/>
      <c r="USQ72" s="15"/>
      <c r="USR72" s="15"/>
      <c r="USS72" s="15"/>
      <c r="UST72" s="15"/>
      <c r="USU72" s="15"/>
      <c r="USV72" s="15"/>
      <c r="USW72" s="15"/>
      <c r="USX72" s="15"/>
      <c r="USY72" s="15"/>
      <c r="USZ72" s="15"/>
      <c r="UTA72" s="15"/>
      <c r="UTB72" s="15"/>
      <c r="UTC72" s="15"/>
      <c r="UTD72" s="15"/>
      <c r="UTE72" s="15"/>
      <c r="UTF72" s="15"/>
      <c r="UTG72" s="15"/>
      <c r="UTH72" s="15"/>
      <c r="UTI72" s="15"/>
      <c r="UTJ72" s="15"/>
      <c r="UTK72" s="15"/>
      <c r="UTL72" s="15"/>
      <c r="UTM72" s="15"/>
      <c r="UTN72" s="15"/>
      <c r="UTO72" s="15"/>
      <c r="UTP72" s="15"/>
      <c r="UTQ72" s="15"/>
      <c r="UTR72" s="15"/>
      <c r="UTS72" s="15"/>
      <c r="UTT72" s="15"/>
      <c r="UTU72" s="15"/>
      <c r="UTV72" s="15"/>
      <c r="UTW72" s="15"/>
      <c r="UTX72" s="15"/>
      <c r="UTY72" s="15"/>
      <c r="UTZ72" s="15"/>
      <c r="UUA72" s="15"/>
      <c r="UUB72" s="15"/>
      <c r="UUC72" s="15"/>
      <c r="UUD72" s="15"/>
      <c r="UUE72" s="15"/>
      <c r="UUF72" s="15"/>
      <c r="UUG72" s="15"/>
      <c r="UUH72" s="15"/>
      <c r="UUI72" s="15"/>
      <c r="UUJ72" s="15"/>
      <c r="UUK72" s="15"/>
      <c r="UUL72" s="15"/>
      <c r="UUM72" s="15"/>
      <c r="UUN72" s="15"/>
      <c r="UUO72" s="15"/>
      <c r="UUP72" s="15"/>
      <c r="UUQ72" s="15"/>
      <c r="UUR72" s="15"/>
      <c r="UUS72" s="15"/>
      <c r="UUT72" s="15"/>
      <c r="UUU72" s="15"/>
      <c r="UUV72" s="15"/>
      <c r="UUW72" s="15"/>
      <c r="UUX72" s="15"/>
      <c r="UUY72" s="15"/>
      <c r="UUZ72" s="15"/>
      <c r="UVA72" s="15"/>
      <c r="UVB72" s="15"/>
      <c r="UVC72" s="15"/>
      <c r="UVD72" s="15"/>
      <c r="UVE72" s="15"/>
      <c r="UVF72" s="15"/>
      <c r="UVG72" s="15"/>
      <c r="UVH72" s="15"/>
      <c r="UVI72" s="15"/>
      <c r="UVJ72" s="15"/>
      <c r="UVK72" s="15"/>
      <c r="UVL72" s="15"/>
      <c r="UVM72" s="15"/>
      <c r="UVN72" s="15"/>
      <c r="UVO72" s="15"/>
      <c r="UVP72" s="15"/>
      <c r="UVQ72" s="15"/>
      <c r="UVR72" s="15"/>
      <c r="UVS72" s="15"/>
      <c r="UVT72" s="15"/>
      <c r="UVU72" s="15"/>
      <c r="UVV72" s="15"/>
      <c r="UVW72" s="15"/>
      <c r="UVX72" s="15"/>
      <c r="UVY72" s="15"/>
      <c r="UVZ72" s="15"/>
      <c r="UWA72" s="15"/>
      <c r="UWB72" s="15"/>
      <c r="UWC72" s="15"/>
      <c r="UWD72" s="15"/>
      <c r="UWE72" s="15"/>
      <c r="UWF72" s="15"/>
      <c r="UWG72" s="15"/>
      <c r="UWH72" s="15"/>
      <c r="UWI72" s="15"/>
      <c r="UWJ72" s="15"/>
      <c r="UWK72" s="15"/>
      <c r="UWL72" s="15"/>
      <c r="UWM72" s="15"/>
      <c r="UWN72" s="15"/>
      <c r="UWO72" s="15"/>
      <c r="UWP72" s="15"/>
      <c r="UWQ72" s="15"/>
      <c r="UWR72" s="15"/>
      <c r="UWS72" s="15"/>
      <c r="UWT72" s="15"/>
      <c r="UWU72" s="15"/>
      <c r="UWV72" s="15"/>
      <c r="UWW72" s="15"/>
      <c r="UWX72" s="15"/>
      <c r="UWY72" s="15"/>
      <c r="UWZ72" s="15"/>
      <c r="UXA72" s="15"/>
      <c r="UXB72" s="15"/>
      <c r="UXC72" s="15"/>
      <c r="UXD72" s="15"/>
      <c r="UXE72" s="15"/>
      <c r="UXF72" s="15"/>
      <c r="UXG72" s="15"/>
      <c r="UXH72" s="15"/>
      <c r="UXI72" s="15"/>
      <c r="UXJ72" s="15"/>
      <c r="UXK72" s="15"/>
      <c r="UXL72" s="15"/>
      <c r="UXM72" s="15"/>
      <c r="UXN72" s="15"/>
      <c r="UXO72" s="15"/>
      <c r="UXP72" s="15"/>
      <c r="UXQ72" s="15"/>
      <c r="UXR72" s="15"/>
      <c r="UXS72" s="15"/>
      <c r="UXT72" s="15"/>
      <c r="UXU72" s="15"/>
      <c r="UXV72" s="15"/>
      <c r="UXW72" s="15"/>
      <c r="UXX72" s="15"/>
      <c r="UXY72" s="15"/>
      <c r="UXZ72" s="15"/>
      <c r="UYA72" s="15"/>
      <c r="UYB72" s="15"/>
      <c r="UYC72" s="15"/>
      <c r="UYD72" s="15"/>
      <c r="UYE72" s="15"/>
      <c r="UYF72" s="15"/>
      <c r="UYG72" s="15"/>
      <c r="UYH72" s="15"/>
      <c r="UYI72" s="15"/>
      <c r="UYJ72" s="15"/>
      <c r="UYK72" s="15"/>
      <c r="UYL72" s="15"/>
      <c r="UYM72" s="15"/>
      <c r="UYN72" s="15"/>
      <c r="UYO72" s="15"/>
      <c r="UYP72" s="15"/>
      <c r="UYQ72" s="15"/>
      <c r="UYR72" s="15"/>
      <c r="UYS72" s="15"/>
      <c r="UYT72" s="15"/>
      <c r="UYU72" s="15"/>
      <c r="UYV72" s="15"/>
      <c r="UYW72" s="15"/>
      <c r="UYX72" s="15"/>
      <c r="UYY72" s="15"/>
      <c r="UYZ72" s="15"/>
      <c r="UZA72" s="15"/>
      <c r="UZB72" s="15"/>
      <c r="UZC72" s="15"/>
      <c r="UZD72" s="15"/>
      <c r="UZE72" s="15"/>
      <c r="UZF72" s="15"/>
      <c r="UZG72" s="15"/>
      <c r="UZH72" s="15"/>
      <c r="UZI72" s="15"/>
      <c r="UZJ72" s="15"/>
      <c r="UZK72" s="15"/>
      <c r="UZL72" s="15"/>
      <c r="UZM72" s="15"/>
      <c r="UZN72" s="15"/>
      <c r="UZO72" s="15"/>
      <c r="UZP72" s="15"/>
      <c r="UZQ72" s="15"/>
      <c r="UZR72" s="15"/>
      <c r="UZS72" s="15"/>
      <c r="UZT72" s="15"/>
      <c r="UZU72" s="15"/>
      <c r="UZV72" s="15"/>
      <c r="UZW72" s="15"/>
      <c r="UZX72" s="15"/>
      <c r="UZY72" s="15"/>
      <c r="UZZ72" s="15"/>
      <c r="VAA72" s="15"/>
      <c r="VAB72" s="15"/>
      <c r="VAC72" s="15"/>
      <c r="VAD72" s="15"/>
      <c r="VAE72" s="15"/>
      <c r="VAF72" s="15"/>
      <c r="VAG72" s="15"/>
      <c r="VAH72" s="15"/>
      <c r="VAI72" s="15"/>
      <c r="VAJ72" s="15"/>
      <c r="VAK72" s="15"/>
      <c r="VAL72" s="15"/>
      <c r="VAM72" s="15"/>
      <c r="VAN72" s="15"/>
      <c r="VAO72" s="15"/>
      <c r="VAP72" s="15"/>
      <c r="VAQ72" s="15"/>
      <c r="VAR72" s="15"/>
      <c r="VAS72" s="15"/>
      <c r="VAT72" s="15"/>
      <c r="VAU72" s="15"/>
      <c r="VAV72" s="15"/>
      <c r="VAW72" s="15"/>
      <c r="VAX72" s="15"/>
      <c r="VAY72" s="15"/>
      <c r="VAZ72" s="15"/>
      <c r="VBA72" s="15"/>
      <c r="VBB72" s="15"/>
      <c r="VBC72" s="15"/>
      <c r="VBD72" s="15"/>
      <c r="VBE72" s="15"/>
      <c r="VBF72" s="15"/>
      <c r="VBG72" s="15"/>
      <c r="VBH72" s="15"/>
      <c r="VBI72" s="15"/>
      <c r="VBJ72" s="15"/>
      <c r="VBK72" s="15"/>
      <c r="VBL72" s="15"/>
      <c r="VBM72" s="15"/>
      <c r="VBN72" s="15"/>
      <c r="VBO72" s="15"/>
      <c r="VBP72" s="15"/>
      <c r="VBQ72" s="15"/>
      <c r="VBR72" s="15"/>
      <c r="VBS72" s="15"/>
      <c r="VBT72" s="15"/>
      <c r="VBU72" s="15"/>
      <c r="VBV72" s="15"/>
      <c r="VBW72" s="15"/>
      <c r="VBX72" s="15"/>
      <c r="VBY72" s="15"/>
      <c r="VBZ72" s="15"/>
      <c r="VCA72" s="15"/>
      <c r="VCB72" s="15"/>
      <c r="VCC72" s="15"/>
      <c r="VCD72" s="15"/>
      <c r="VCE72" s="15"/>
      <c r="VCF72" s="15"/>
      <c r="VCG72" s="15"/>
      <c r="VCH72" s="15"/>
      <c r="VCI72" s="15"/>
      <c r="VCJ72" s="15"/>
      <c r="VCK72" s="15"/>
      <c r="VCL72" s="15"/>
      <c r="VCM72" s="15"/>
      <c r="VCN72" s="15"/>
      <c r="VCO72" s="15"/>
      <c r="VCP72" s="15"/>
      <c r="VCQ72" s="15"/>
      <c r="VCR72" s="15"/>
      <c r="VCS72" s="15"/>
      <c r="VCT72" s="15"/>
      <c r="VCU72" s="15"/>
      <c r="VCV72" s="15"/>
      <c r="VCW72" s="15"/>
      <c r="VCX72" s="15"/>
      <c r="VCY72" s="15"/>
      <c r="VCZ72" s="15"/>
      <c r="VDA72" s="15"/>
      <c r="VDB72" s="15"/>
      <c r="VDC72" s="15"/>
      <c r="VDD72" s="15"/>
      <c r="VDE72" s="15"/>
      <c r="VDF72" s="15"/>
      <c r="VDG72" s="15"/>
      <c r="VDH72" s="15"/>
      <c r="VDI72" s="15"/>
      <c r="VDJ72" s="15"/>
      <c r="VDK72" s="15"/>
      <c r="VDL72" s="15"/>
      <c r="VDM72" s="15"/>
      <c r="VDN72" s="15"/>
      <c r="VDO72" s="15"/>
      <c r="VDP72" s="15"/>
      <c r="VDQ72" s="15"/>
      <c r="VDR72" s="15"/>
      <c r="VDS72" s="15"/>
      <c r="VDT72" s="15"/>
      <c r="VDU72" s="15"/>
      <c r="VDV72" s="15"/>
      <c r="VDW72" s="15"/>
      <c r="VDX72" s="15"/>
      <c r="VDY72" s="15"/>
      <c r="VDZ72" s="15"/>
      <c r="VEA72" s="15"/>
      <c r="VEB72" s="15"/>
      <c r="VEC72" s="15"/>
      <c r="VED72" s="15"/>
      <c r="VEE72" s="15"/>
      <c r="VEF72" s="15"/>
      <c r="VEG72" s="15"/>
      <c r="VEH72" s="15"/>
      <c r="VEI72" s="15"/>
      <c r="VEJ72" s="15"/>
      <c r="VEK72" s="15"/>
      <c r="VEL72" s="15"/>
      <c r="VEM72" s="15"/>
      <c r="VEN72" s="15"/>
      <c r="VEO72" s="15"/>
      <c r="VEP72" s="15"/>
      <c r="VEQ72" s="15"/>
      <c r="VER72" s="15"/>
      <c r="VES72" s="15"/>
      <c r="VET72" s="15"/>
      <c r="VEU72" s="15"/>
      <c r="VEV72" s="15"/>
      <c r="VEW72" s="15"/>
      <c r="VEX72" s="15"/>
      <c r="VEY72" s="15"/>
      <c r="VEZ72" s="15"/>
      <c r="VFA72" s="15"/>
      <c r="VFB72" s="15"/>
      <c r="VFC72" s="15"/>
      <c r="VFD72" s="15"/>
      <c r="VFE72" s="15"/>
      <c r="VFF72" s="15"/>
      <c r="VFG72" s="15"/>
      <c r="VFH72" s="15"/>
      <c r="VFI72" s="15"/>
      <c r="VFJ72" s="15"/>
      <c r="VFK72" s="15"/>
      <c r="VFL72" s="15"/>
      <c r="VFM72" s="15"/>
      <c r="VFN72" s="15"/>
      <c r="VFO72" s="15"/>
      <c r="VFP72" s="15"/>
      <c r="VFQ72" s="15"/>
      <c r="VFR72" s="15"/>
      <c r="VFS72" s="15"/>
      <c r="VFT72" s="15"/>
      <c r="VFU72" s="15"/>
      <c r="VFV72" s="15"/>
      <c r="VFW72" s="15"/>
      <c r="VFX72" s="15"/>
      <c r="VFY72" s="15"/>
      <c r="VFZ72" s="15"/>
      <c r="VGA72" s="15"/>
      <c r="VGB72" s="15"/>
      <c r="VGC72" s="15"/>
      <c r="VGD72" s="15"/>
      <c r="VGE72" s="15"/>
      <c r="VGF72" s="15"/>
      <c r="VGG72" s="15"/>
      <c r="VGH72" s="15"/>
      <c r="VGI72" s="15"/>
      <c r="VGJ72" s="15"/>
      <c r="VGK72" s="15"/>
      <c r="VGL72" s="15"/>
      <c r="VGM72" s="15"/>
      <c r="VGN72" s="15"/>
      <c r="VGO72" s="15"/>
      <c r="VGP72" s="15"/>
      <c r="VGQ72" s="15"/>
      <c r="VGR72" s="15"/>
      <c r="VGS72" s="15"/>
      <c r="VGT72" s="15"/>
      <c r="VGU72" s="15"/>
      <c r="VGV72" s="15"/>
      <c r="VGW72" s="15"/>
      <c r="VGX72" s="15"/>
      <c r="VGY72" s="15"/>
      <c r="VGZ72" s="15"/>
      <c r="VHA72" s="15"/>
      <c r="VHB72" s="15"/>
      <c r="VHC72" s="15"/>
      <c r="VHD72" s="15"/>
      <c r="VHE72" s="15"/>
      <c r="VHF72" s="15"/>
      <c r="VHG72" s="15"/>
      <c r="VHH72" s="15"/>
      <c r="VHI72" s="15"/>
      <c r="VHJ72" s="15"/>
      <c r="VHK72" s="15"/>
      <c r="VHL72" s="15"/>
      <c r="VHM72" s="15"/>
      <c r="VHN72" s="15"/>
      <c r="VHO72" s="15"/>
      <c r="VHP72" s="15"/>
      <c r="VHQ72" s="15"/>
      <c r="VHR72" s="15"/>
      <c r="VHS72" s="15"/>
      <c r="VHT72" s="15"/>
      <c r="VHU72" s="15"/>
      <c r="VHV72" s="15"/>
      <c r="VHW72" s="15"/>
      <c r="VHX72" s="15"/>
      <c r="VHY72" s="15"/>
      <c r="VHZ72" s="15"/>
      <c r="VIA72" s="15"/>
      <c r="VIB72" s="15"/>
      <c r="VIC72" s="15"/>
      <c r="VID72" s="15"/>
      <c r="VIE72" s="15"/>
      <c r="VIF72" s="15"/>
      <c r="VIG72" s="15"/>
      <c r="VIH72" s="15"/>
      <c r="VII72" s="15"/>
      <c r="VIJ72" s="15"/>
      <c r="VIK72" s="15"/>
      <c r="VIL72" s="15"/>
      <c r="VIM72" s="15"/>
      <c r="VIN72" s="15"/>
      <c r="VIO72" s="15"/>
      <c r="VIP72" s="15"/>
      <c r="VIQ72" s="15"/>
      <c r="VIR72" s="15"/>
      <c r="VIS72" s="15"/>
      <c r="VIT72" s="15"/>
      <c r="VIU72" s="15"/>
      <c r="VIV72" s="15"/>
      <c r="VIW72" s="15"/>
      <c r="VIX72" s="15"/>
      <c r="VIY72" s="15"/>
      <c r="VIZ72" s="15"/>
      <c r="VJA72" s="15"/>
      <c r="VJB72" s="15"/>
      <c r="VJC72" s="15"/>
      <c r="VJD72" s="15"/>
      <c r="VJE72" s="15"/>
      <c r="VJF72" s="15"/>
      <c r="VJG72" s="15"/>
      <c r="VJH72" s="15"/>
      <c r="VJI72" s="15"/>
      <c r="VJJ72" s="15"/>
      <c r="VJK72" s="15"/>
      <c r="VJL72" s="15"/>
      <c r="VJM72" s="15"/>
      <c r="VJN72" s="15"/>
      <c r="VJO72" s="15"/>
      <c r="VJP72" s="15"/>
      <c r="VJQ72" s="15"/>
      <c r="VJR72" s="15"/>
      <c r="VJS72" s="15"/>
      <c r="VJT72" s="15"/>
      <c r="VJU72" s="15"/>
      <c r="VJV72" s="15"/>
      <c r="VJW72" s="15"/>
      <c r="VJX72" s="15"/>
      <c r="VJY72" s="15"/>
      <c r="VJZ72" s="15"/>
      <c r="VKA72" s="15"/>
      <c r="VKB72" s="15"/>
      <c r="VKC72" s="15"/>
      <c r="VKD72" s="15"/>
      <c r="VKE72" s="15"/>
      <c r="VKF72" s="15"/>
      <c r="VKG72" s="15"/>
      <c r="VKH72" s="15"/>
      <c r="VKI72" s="15"/>
      <c r="VKJ72" s="15"/>
      <c r="VKK72" s="15"/>
      <c r="VKL72" s="15"/>
      <c r="VKM72" s="15"/>
      <c r="VKN72" s="15"/>
      <c r="VKO72" s="15"/>
      <c r="VKP72" s="15"/>
      <c r="VKQ72" s="15"/>
      <c r="VKR72" s="15"/>
      <c r="VKS72" s="15"/>
      <c r="VKT72" s="15"/>
      <c r="VKU72" s="15"/>
      <c r="VKV72" s="15"/>
      <c r="VKW72" s="15"/>
      <c r="VKX72" s="15"/>
      <c r="VKY72" s="15"/>
      <c r="VKZ72" s="15"/>
      <c r="VLA72" s="15"/>
      <c r="VLB72" s="15"/>
      <c r="VLC72" s="15"/>
      <c r="VLD72" s="15"/>
      <c r="VLE72" s="15"/>
      <c r="VLF72" s="15"/>
      <c r="VLG72" s="15"/>
      <c r="VLH72" s="15"/>
      <c r="VLI72" s="15"/>
      <c r="VLJ72" s="15"/>
      <c r="VLK72" s="15"/>
      <c r="VLL72" s="15"/>
      <c r="VLM72" s="15"/>
      <c r="VLN72" s="15"/>
      <c r="VLO72" s="15"/>
      <c r="VLP72" s="15"/>
      <c r="VLQ72" s="15"/>
      <c r="VLR72" s="15"/>
      <c r="VLS72" s="15"/>
      <c r="VLT72" s="15"/>
      <c r="VLU72" s="15"/>
      <c r="VLV72" s="15"/>
      <c r="VLW72" s="15"/>
      <c r="VLX72" s="15"/>
      <c r="VLY72" s="15"/>
      <c r="VLZ72" s="15"/>
      <c r="VMA72" s="15"/>
      <c r="VMB72" s="15"/>
      <c r="VMC72" s="15"/>
      <c r="VMD72" s="15"/>
      <c r="VME72" s="15"/>
      <c r="VMF72" s="15"/>
      <c r="VMG72" s="15"/>
      <c r="VMH72" s="15"/>
      <c r="VMI72" s="15"/>
      <c r="VMJ72" s="15"/>
      <c r="VMK72" s="15"/>
      <c r="VML72" s="15"/>
      <c r="VMM72" s="15"/>
      <c r="VMN72" s="15"/>
      <c r="VMO72" s="15"/>
      <c r="VMP72" s="15"/>
      <c r="VMQ72" s="15"/>
      <c r="VMR72" s="15"/>
      <c r="VMS72" s="15"/>
      <c r="VMT72" s="15"/>
      <c r="VMU72" s="15"/>
      <c r="VMV72" s="15"/>
      <c r="VMW72" s="15"/>
      <c r="VMX72" s="15"/>
      <c r="VMY72" s="15"/>
      <c r="VMZ72" s="15"/>
      <c r="VNA72" s="15"/>
      <c r="VNB72" s="15"/>
      <c r="VNC72" s="15"/>
      <c r="VND72" s="15"/>
      <c r="VNE72" s="15"/>
      <c r="VNF72" s="15"/>
      <c r="VNG72" s="15"/>
      <c r="VNH72" s="15"/>
      <c r="VNI72" s="15"/>
      <c r="VNJ72" s="15"/>
      <c r="VNK72" s="15"/>
      <c r="VNL72" s="15"/>
      <c r="VNM72" s="15"/>
      <c r="VNN72" s="15"/>
      <c r="VNO72" s="15"/>
      <c r="VNP72" s="15"/>
      <c r="VNQ72" s="15"/>
      <c r="VNR72" s="15"/>
      <c r="VNS72" s="15"/>
      <c r="VNT72" s="15"/>
      <c r="VNU72" s="15"/>
      <c r="VNV72" s="15"/>
      <c r="VNW72" s="15"/>
      <c r="VNX72" s="15"/>
      <c r="VNY72" s="15"/>
      <c r="VNZ72" s="15"/>
      <c r="VOA72" s="15"/>
      <c r="VOB72" s="15"/>
      <c r="VOC72" s="15"/>
      <c r="VOD72" s="15"/>
      <c r="VOE72" s="15"/>
      <c r="VOF72" s="15"/>
      <c r="VOG72" s="15"/>
      <c r="VOH72" s="15"/>
      <c r="VOI72" s="15"/>
      <c r="VOJ72" s="15"/>
      <c r="VOK72" s="15"/>
      <c r="VOL72" s="15"/>
      <c r="VOM72" s="15"/>
      <c r="VON72" s="15"/>
      <c r="VOO72" s="15"/>
      <c r="VOP72" s="15"/>
      <c r="VOQ72" s="15"/>
      <c r="VOR72" s="15"/>
      <c r="VOS72" s="15"/>
      <c r="VOT72" s="15"/>
      <c r="VOU72" s="15"/>
      <c r="VOV72" s="15"/>
      <c r="VOW72" s="15"/>
      <c r="VOX72" s="15"/>
      <c r="VOY72" s="15"/>
      <c r="VOZ72" s="15"/>
      <c r="VPA72" s="15"/>
      <c r="VPB72" s="15"/>
      <c r="VPC72" s="15"/>
      <c r="VPD72" s="15"/>
      <c r="VPE72" s="15"/>
      <c r="VPF72" s="15"/>
      <c r="VPG72" s="15"/>
      <c r="VPH72" s="15"/>
      <c r="VPI72" s="15"/>
      <c r="VPJ72" s="15"/>
      <c r="VPK72" s="15"/>
      <c r="VPL72" s="15"/>
      <c r="VPM72" s="15"/>
      <c r="VPN72" s="15"/>
      <c r="VPO72" s="15"/>
      <c r="VPP72" s="15"/>
      <c r="VPQ72" s="15"/>
      <c r="VPR72" s="15"/>
      <c r="VPS72" s="15"/>
      <c r="VPT72" s="15"/>
      <c r="VPU72" s="15"/>
      <c r="VPV72" s="15"/>
      <c r="VPW72" s="15"/>
      <c r="VPX72" s="15"/>
      <c r="VPY72" s="15"/>
      <c r="VPZ72" s="15"/>
      <c r="VQA72" s="15"/>
      <c r="VQB72" s="15"/>
      <c r="VQC72" s="15"/>
      <c r="VQD72" s="15"/>
      <c r="VQE72" s="15"/>
      <c r="VQF72" s="15"/>
      <c r="VQG72" s="15"/>
      <c r="VQH72" s="15"/>
      <c r="VQI72" s="15"/>
      <c r="VQJ72" s="15"/>
      <c r="VQK72" s="15"/>
      <c r="VQL72" s="15"/>
      <c r="VQM72" s="15"/>
      <c r="VQN72" s="15"/>
      <c r="VQO72" s="15"/>
      <c r="VQP72" s="15"/>
      <c r="VQQ72" s="15"/>
      <c r="VQR72" s="15"/>
      <c r="VQS72" s="15"/>
      <c r="VQT72" s="15"/>
      <c r="VQU72" s="15"/>
      <c r="VQV72" s="15"/>
      <c r="VQW72" s="15"/>
      <c r="VQX72" s="15"/>
      <c r="VQY72" s="15"/>
      <c r="VQZ72" s="15"/>
      <c r="VRA72" s="15"/>
      <c r="VRB72" s="15"/>
      <c r="VRC72" s="15"/>
      <c r="VRD72" s="15"/>
      <c r="VRE72" s="15"/>
      <c r="VRF72" s="15"/>
      <c r="VRG72" s="15"/>
      <c r="VRH72" s="15"/>
      <c r="VRI72" s="15"/>
      <c r="VRJ72" s="15"/>
      <c r="VRK72" s="15"/>
      <c r="VRL72" s="15"/>
      <c r="VRM72" s="15"/>
      <c r="VRN72" s="15"/>
      <c r="VRO72" s="15"/>
      <c r="VRP72" s="15"/>
      <c r="VRQ72" s="15"/>
      <c r="VRR72" s="15"/>
      <c r="VRS72" s="15"/>
      <c r="VRT72" s="15"/>
      <c r="VRU72" s="15"/>
      <c r="VRV72" s="15"/>
      <c r="VRW72" s="15"/>
      <c r="VRX72" s="15"/>
      <c r="VRY72" s="15"/>
      <c r="VRZ72" s="15"/>
      <c r="VSA72" s="15"/>
      <c r="VSB72" s="15"/>
      <c r="VSC72" s="15"/>
      <c r="VSD72" s="15"/>
      <c r="VSE72" s="15"/>
      <c r="VSF72" s="15"/>
      <c r="VSG72" s="15"/>
      <c r="VSH72" s="15"/>
      <c r="VSI72" s="15"/>
      <c r="VSJ72" s="15"/>
      <c r="VSK72" s="15"/>
      <c r="VSL72" s="15"/>
      <c r="VSM72" s="15"/>
      <c r="VSN72" s="15"/>
      <c r="VSO72" s="15"/>
      <c r="VSP72" s="15"/>
      <c r="VSQ72" s="15"/>
      <c r="VSR72" s="15"/>
      <c r="VSS72" s="15"/>
      <c r="VST72" s="15"/>
      <c r="VSU72" s="15"/>
      <c r="VSV72" s="15"/>
      <c r="VSW72" s="15"/>
      <c r="VSX72" s="15"/>
      <c r="VSY72" s="15"/>
      <c r="VSZ72" s="15"/>
      <c r="VTA72" s="15"/>
      <c r="VTB72" s="15"/>
      <c r="VTC72" s="15"/>
      <c r="VTD72" s="15"/>
      <c r="VTE72" s="15"/>
      <c r="VTF72" s="15"/>
      <c r="VTG72" s="15"/>
      <c r="VTH72" s="15"/>
      <c r="VTI72" s="15"/>
      <c r="VTJ72" s="15"/>
      <c r="VTK72" s="15"/>
      <c r="VTL72" s="15"/>
      <c r="VTM72" s="15"/>
      <c r="VTN72" s="15"/>
      <c r="VTO72" s="15"/>
      <c r="VTP72" s="15"/>
      <c r="VTQ72" s="15"/>
      <c r="VTR72" s="15"/>
      <c r="VTS72" s="15"/>
      <c r="VTT72" s="15"/>
      <c r="VTU72" s="15"/>
      <c r="VTV72" s="15"/>
      <c r="VTW72" s="15"/>
      <c r="VTX72" s="15"/>
      <c r="VTY72" s="15"/>
      <c r="VTZ72" s="15"/>
      <c r="VUA72" s="15"/>
      <c r="VUB72" s="15"/>
      <c r="VUC72" s="15"/>
      <c r="VUD72" s="15"/>
      <c r="VUE72" s="15"/>
      <c r="VUF72" s="15"/>
      <c r="VUG72" s="15"/>
      <c r="VUH72" s="15"/>
      <c r="VUI72" s="15"/>
      <c r="VUJ72" s="15"/>
      <c r="VUK72" s="15"/>
      <c r="VUL72" s="15"/>
      <c r="VUM72" s="15"/>
      <c r="VUN72" s="15"/>
      <c r="VUO72" s="15"/>
      <c r="VUP72" s="15"/>
      <c r="VUQ72" s="15"/>
      <c r="VUR72" s="15"/>
      <c r="VUS72" s="15"/>
      <c r="VUT72" s="15"/>
      <c r="VUU72" s="15"/>
      <c r="VUV72" s="15"/>
      <c r="VUW72" s="15"/>
      <c r="VUX72" s="15"/>
      <c r="VUY72" s="15"/>
      <c r="VUZ72" s="15"/>
      <c r="VVA72" s="15"/>
      <c r="VVB72" s="15"/>
      <c r="VVC72" s="15"/>
      <c r="VVD72" s="15"/>
      <c r="VVE72" s="15"/>
      <c r="VVF72" s="15"/>
      <c r="VVG72" s="15"/>
      <c r="VVH72" s="15"/>
      <c r="VVI72" s="15"/>
      <c r="VVJ72" s="15"/>
      <c r="VVK72" s="15"/>
      <c r="VVL72" s="15"/>
      <c r="VVM72" s="15"/>
      <c r="VVN72" s="15"/>
      <c r="VVO72" s="15"/>
      <c r="VVP72" s="15"/>
      <c r="VVQ72" s="15"/>
      <c r="VVR72" s="15"/>
      <c r="VVS72" s="15"/>
      <c r="VVT72" s="15"/>
      <c r="VVU72" s="15"/>
      <c r="VVV72" s="15"/>
      <c r="VVW72" s="15"/>
      <c r="VVX72" s="15"/>
      <c r="VVY72" s="15"/>
      <c r="VVZ72" s="15"/>
      <c r="VWA72" s="15"/>
      <c r="VWB72" s="15"/>
      <c r="VWC72" s="15"/>
      <c r="VWD72" s="15"/>
      <c r="VWE72" s="15"/>
      <c r="VWF72" s="15"/>
      <c r="VWG72" s="15"/>
      <c r="VWH72" s="15"/>
      <c r="VWI72" s="15"/>
      <c r="VWJ72" s="15"/>
      <c r="VWK72" s="15"/>
      <c r="VWL72" s="15"/>
      <c r="VWM72" s="15"/>
      <c r="VWN72" s="15"/>
      <c r="VWO72" s="15"/>
      <c r="VWP72" s="15"/>
      <c r="VWQ72" s="15"/>
      <c r="VWR72" s="15"/>
      <c r="VWS72" s="15"/>
      <c r="VWT72" s="15"/>
      <c r="VWU72" s="15"/>
      <c r="VWV72" s="15"/>
      <c r="VWW72" s="15"/>
      <c r="VWX72" s="15"/>
      <c r="VWY72" s="15"/>
      <c r="VWZ72" s="15"/>
      <c r="VXA72" s="15"/>
      <c r="VXB72" s="15"/>
      <c r="VXC72" s="15"/>
      <c r="VXD72" s="15"/>
      <c r="VXE72" s="15"/>
      <c r="VXF72" s="15"/>
      <c r="VXG72" s="15"/>
      <c r="VXH72" s="15"/>
      <c r="VXI72" s="15"/>
      <c r="VXJ72" s="15"/>
      <c r="VXK72" s="15"/>
      <c r="VXL72" s="15"/>
      <c r="VXM72" s="15"/>
      <c r="VXN72" s="15"/>
      <c r="VXO72" s="15"/>
      <c r="VXP72" s="15"/>
      <c r="VXQ72" s="15"/>
      <c r="VXR72" s="15"/>
      <c r="VXS72" s="15"/>
      <c r="VXT72" s="15"/>
      <c r="VXU72" s="15"/>
      <c r="VXV72" s="15"/>
      <c r="VXW72" s="15"/>
      <c r="VXX72" s="15"/>
      <c r="VXY72" s="15"/>
      <c r="VXZ72" s="15"/>
      <c r="VYA72" s="15"/>
      <c r="VYB72" s="15"/>
      <c r="VYC72" s="15"/>
      <c r="VYD72" s="15"/>
      <c r="VYE72" s="15"/>
      <c r="VYF72" s="15"/>
      <c r="VYG72" s="15"/>
      <c r="VYH72" s="15"/>
      <c r="VYI72" s="15"/>
      <c r="VYJ72" s="15"/>
      <c r="VYK72" s="15"/>
      <c r="VYL72" s="15"/>
      <c r="VYM72" s="15"/>
      <c r="VYN72" s="15"/>
      <c r="VYO72" s="15"/>
      <c r="VYP72" s="15"/>
      <c r="VYQ72" s="15"/>
      <c r="VYR72" s="15"/>
      <c r="VYS72" s="15"/>
      <c r="VYT72" s="15"/>
      <c r="VYU72" s="15"/>
      <c r="VYV72" s="15"/>
      <c r="VYW72" s="15"/>
      <c r="VYX72" s="15"/>
      <c r="VYY72" s="15"/>
      <c r="VYZ72" s="15"/>
      <c r="VZA72" s="15"/>
      <c r="VZB72" s="15"/>
      <c r="VZC72" s="15"/>
      <c r="VZD72" s="15"/>
      <c r="VZE72" s="15"/>
      <c r="VZF72" s="15"/>
      <c r="VZG72" s="15"/>
      <c r="VZH72" s="15"/>
      <c r="VZI72" s="15"/>
      <c r="VZJ72" s="15"/>
      <c r="VZK72" s="15"/>
      <c r="VZL72" s="15"/>
      <c r="VZM72" s="15"/>
      <c r="VZN72" s="15"/>
      <c r="VZO72" s="15"/>
      <c r="VZP72" s="15"/>
      <c r="VZQ72" s="15"/>
      <c r="VZR72" s="15"/>
      <c r="VZS72" s="15"/>
      <c r="VZT72" s="15"/>
      <c r="VZU72" s="15"/>
      <c r="VZV72" s="15"/>
      <c r="VZW72" s="15"/>
      <c r="VZX72" s="15"/>
      <c r="VZY72" s="15"/>
      <c r="VZZ72" s="15"/>
      <c r="WAA72" s="15"/>
      <c r="WAB72" s="15"/>
      <c r="WAC72" s="15"/>
      <c r="WAD72" s="15"/>
      <c r="WAE72" s="15"/>
      <c r="WAF72" s="15"/>
      <c r="WAG72" s="15"/>
      <c r="WAH72" s="15"/>
      <c r="WAI72" s="15"/>
      <c r="WAJ72" s="15"/>
      <c r="WAK72" s="15"/>
      <c r="WAL72" s="15"/>
      <c r="WAM72" s="15"/>
      <c r="WAN72" s="15"/>
      <c r="WAO72" s="15"/>
      <c r="WAP72" s="15"/>
      <c r="WAQ72" s="15"/>
      <c r="WAR72" s="15"/>
      <c r="WAS72" s="15"/>
      <c r="WAT72" s="15"/>
      <c r="WAU72" s="15"/>
      <c r="WAV72" s="15"/>
      <c r="WAW72" s="15"/>
      <c r="WAX72" s="15"/>
      <c r="WAY72" s="15"/>
      <c r="WAZ72" s="15"/>
      <c r="WBA72" s="15"/>
      <c r="WBB72" s="15"/>
      <c r="WBC72" s="15"/>
      <c r="WBD72" s="15"/>
      <c r="WBE72" s="15"/>
      <c r="WBF72" s="15"/>
      <c r="WBG72" s="15"/>
      <c r="WBH72" s="15"/>
      <c r="WBI72" s="15"/>
      <c r="WBJ72" s="15"/>
      <c r="WBK72" s="15"/>
      <c r="WBL72" s="15"/>
      <c r="WBM72" s="15"/>
      <c r="WBN72" s="15"/>
      <c r="WBO72" s="15"/>
      <c r="WBP72" s="15"/>
      <c r="WBQ72" s="15"/>
      <c r="WBR72" s="15"/>
      <c r="WBS72" s="15"/>
      <c r="WBT72" s="15"/>
      <c r="WBU72" s="15"/>
      <c r="WBV72" s="15"/>
      <c r="WBW72" s="15"/>
      <c r="WBX72" s="15"/>
      <c r="WBY72" s="15"/>
      <c r="WBZ72" s="15"/>
      <c r="WCA72" s="15"/>
      <c r="WCB72" s="15"/>
      <c r="WCC72" s="15"/>
      <c r="WCD72" s="15"/>
      <c r="WCE72" s="15"/>
      <c r="WCF72" s="15"/>
      <c r="WCG72" s="15"/>
      <c r="WCH72" s="15"/>
      <c r="WCI72" s="15"/>
      <c r="WCJ72" s="15"/>
      <c r="WCK72" s="15"/>
      <c r="WCL72" s="15"/>
      <c r="WCM72" s="15"/>
      <c r="WCN72" s="15"/>
      <c r="WCO72" s="15"/>
      <c r="WCP72" s="15"/>
      <c r="WCQ72" s="15"/>
      <c r="WCR72" s="15"/>
      <c r="WCS72" s="15"/>
      <c r="WCT72" s="15"/>
      <c r="WCU72" s="15"/>
      <c r="WCV72" s="15"/>
      <c r="WCW72" s="15"/>
      <c r="WCX72" s="15"/>
      <c r="WCY72" s="15"/>
      <c r="WCZ72" s="15"/>
      <c r="WDA72" s="15"/>
      <c r="WDB72" s="15"/>
      <c r="WDC72" s="15"/>
      <c r="WDD72" s="15"/>
      <c r="WDE72" s="15"/>
      <c r="WDF72" s="15"/>
      <c r="WDG72" s="15"/>
      <c r="WDH72" s="15"/>
      <c r="WDI72" s="15"/>
      <c r="WDJ72" s="15"/>
      <c r="WDK72" s="15"/>
      <c r="WDL72" s="15"/>
      <c r="WDM72" s="15"/>
      <c r="WDN72" s="15"/>
      <c r="WDO72" s="15"/>
      <c r="WDP72" s="15"/>
      <c r="WDQ72" s="15"/>
      <c r="WDR72" s="15"/>
      <c r="WDS72" s="15"/>
      <c r="WDT72" s="15"/>
      <c r="WDU72" s="15"/>
      <c r="WDV72" s="15"/>
      <c r="WDW72" s="15"/>
      <c r="WDX72" s="15"/>
      <c r="WDY72" s="15"/>
      <c r="WDZ72" s="15"/>
      <c r="WEA72" s="15"/>
      <c r="WEB72" s="15"/>
      <c r="WEC72" s="15"/>
      <c r="WED72" s="15"/>
      <c r="WEE72" s="15"/>
      <c r="WEF72" s="15"/>
      <c r="WEG72" s="15"/>
      <c r="WEH72" s="15"/>
      <c r="WEI72" s="15"/>
      <c r="WEJ72" s="15"/>
      <c r="WEK72" s="15"/>
      <c r="WEL72" s="15"/>
      <c r="WEM72" s="15"/>
      <c r="WEN72" s="15"/>
      <c r="WEO72" s="15"/>
      <c r="WEP72" s="15"/>
      <c r="WEQ72" s="15"/>
      <c r="WER72" s="15"/>
      <c r="WES72" s="15"/>
      <c r="WET72" s="15"/>
      <c r="WEU72" s="15"/>
      <c r="WEV72" s="15"/>
      <c r="WEW72" s="15"/>
      <c r="WEX72" s="15"/>
      <c r="WEY72" s="15"/>
      <c r="WEZ72" s="15"/>
      <c r="WFA72" s="15"/>
      <c r="WFB72" s="15"/>
      <c r="WFC72" s="15"/>
      <c r="WFD72" s="15"/>
      <c r="WFE72" s="15"/>
      <c r="WFF72" s="15"/>
      <c r="WFG72" s="15"/>
      <c r="WFH72" s="15"/>
      <c r="WFI72" s="15"/>
      <c r="WFJ72" s="15"/>
      <c r="WFK72" s="15"/>
      <c r="WFL72" s="15"/>
      <c r="WFM72" s="15"/>
      <c r="WFN72" s="15"/>
      <c r="WFO72" s="15"/>
      <c r="WFP72" s="15"/>
      <c r="WFQ72" s="15"/>
      <c r="WFR72" s="15"/>
      <c r="WFS72" s="15"/>
      <c r="WFT72" s="15"/>
      <c r="WFU72" s="15"/>
      <c r="WFV72" s="15"/>
      <c r="WFW72" s="15"/>
      <c r="WFX72" s="15"/>
      <c r="WFY72" s="15"/>
      <c r="WFZ72" s="15"/>
      <c r="WGA72" s="15"/>
      <c r="WGB72" s="15"/>
      <c r="WGC72" s="15"/>
      <c r="WGD72" s="15"/>
      <c r="WGE72" s="15"/>
      <c r="WGF72" s="15"/>
      <c r="WGG72" s="15"/>
      <c r="WGH72" s="15"/>
      <c r="WGI72" s="15"/>
      <c r="WGJ72" s="15"/>
      <c r="WGK72" s="15"/>
      <c r="WGL72" s="15"/>
      <c r="WGM72" s="15"/>
      <c r="WGN72" s="15"/>
      <c r="WGO72" s="15"/>
      <c r="WGP72" s="15"/>
      <c r="WGQ72" s="15"/>
      <c r="WGR72" s="15"/>
      <c r="WGS72" s="15"/>
      <c r="WGT72" s="15"/>
      <c r="WGU72" s="15"/>
      <c r="WGV72" s="15"/>
      <c r="WGW72" s="15"/>
      <c r="WGX72" s="15"/>
      <c r="WGY72" s="15"/>
      <c r="WGZ72" s="15"/>
      <c r="WHA72" s="15"/>
      <c r="WHB72" s="15"/>
      <c r="WHC72" s="15"/>
      <c r="WHD72" s="15"/>
      <c r="WHE72" s="15"/>
      <c r="WHF72" s="15"/>
      <c r="WHG72" s="15"/>
      <c r="WHH72" s="15"/>
      <c r="WHI72" s="15"/>
      <c r="WHJ72" s="15"/>
      <c r="WHK72" s="15"/>
      <c r="WHL72" s="15"/>
      <c r="WHM72" s="15"/>
      <c r="WHN72" s="15"/>
      <c r="WHO72" s="15"/>
      <c r="WHP72" s="15"/>
      <c r="WHQ72" s="15"/>
      <c r="WHR72" s="15"/>
      <c r="WHS72" s="15"/>
      <c r="WHT72" s="15"/>
      <c r="WHU72" s="15"/>
      <c r="WHV72" s="15"/>
      <c r="WHW72" s="15"/>
      <c r="WHX72" s="15"/>
      <c r="WHY72" s="15"/>
      <c r="WHZ72" s="15"/>
      <c r="WIA72" s="15"/>
      <c r="WIB72" s="15"/>
      <c r="WIC72" s="15"/>
      <c r="WID72" s="15"/>
      <c r="WIE72" s="15"/>
      <c r="WIF72" s="15"/>
      <c r="WIG72" s="15"/>
      <c r="WIH72" s="15"/>
      <c r="WII72" s="15"/>
      <c r="WIJ72" s="15"/>
      <c r="WIK72" s="15"/>
      <c r="WIL72" s="15"/>
      <c r="WIM72" s="15"/>
      <c r="WIN72" s="15"/>
      <c r="WIO72" s="15"/>
      <c r="WIP72" s="15"/>
      <c r="WIQ72" s="15"/>
      <c r="WIR72" s="15"/>
      <c r="WIS72" s="15"/>
      <c r="WIT72" s="15"/>
      <c r="WIU72" s="15"/>
      <c r="WIV72" s="15"/>
      <c r="WIW72" s="15"/>
      <c r="WIX72" s="15"/>
      <c r="WIY72" s="15"/>
      <c r="WIZ72" s="15"/>
      <c r="WJA72" s="15"/>
      <c r="WJB72" s="15"/>
      <c r="WJC72" s="15"/>
      <c r="WJD72" s="15"/>
      <c r="WJE72" s="15"/>
      <c r="WJF72" s="15"/>
      <c r="WJG72" s="15"/>
      <c r="WJH72" s="15"/>
      <c r="WJI72" s="15"/>
      <c r="WJJ72" s="15"/>
      <c r="WJK72" s="15"/>
      <c r="WJL72" s="15"/>
      <c r="WJM72" s="15"/>
      <c r="WJN72" s="15"/>
      <c r="WJO72" s="15"/>
      <c r="WJP72" s="15"/>
      <c r="WJQ72" s="15"/>
      <c r="WJR72" s="15"/>
      <c r="WJS72" s="15"/>
      <c r="WJT72" s="15"/>
      <c r="WJU72" s="15"/>
      <c r="WJV72" s="15"/>
      <c r="WJW72" s="15"/>
      <c r="WJX72" s="15"/>
      <c r="WJY72" s="15"/>
      <c r="WJZ72" s="15"/>
      <c r="WKA72" s="15"/>
      <c r="WKB72" s="15"/>
      <c r="WKC72" s="15"/>
      <c r="WKD72" s="15"/>
      <c r="WKE72" s="15"/>
      <c r="WKF72" s="15"/>
      <c r="WKG72" s="15"/>
      <c r="WKH72" s="15"/>
      <c r="WKI72" s="15"/>
      <c r="WKJ72" s="15"/>
      <c r="WKK72" s="15"/>
      <c r="WKL72" s="15"/>
      <c r="WKM72" s="15"/>
      <c r="WKN72" s="15"/>
      <c r="WKO72" s="15"/>
      <c r="WKP72" s="15"/>
      <c r="WKQ72" s="15"/>
      <c r="WKR72" s="15"/>
      <c r="WKS72" s="15"/>
      <c r="WKT72" s="15"/>
      <c r="WKU72" s="15"/>
      <c r="WKV72" s="15"/>
      <c r="WKW72" s="15"/>
      <c r="WKX72" s="15"/>
      <c r="WKY72" s="15"/>
      <c r="WKZ72" s="15"/>
      <c r="WLA72" s="15"/>
      <c r="WLB72" s="15"/>
      <c r="WLC72" s="15"/>
      <c r="WLD72" s="15"/>
      <c r="WLE72" s="15"/>
      <c r="WLF72" s="15"/>
      <c r="WLG72" s="15"/>
      <c r="WLH72" s="15"/>
      <c r="WLI72" s="15"/>
      <c r="WLJ72" s="15"/>
      <c r="WLK72" s="15"/>
      <c r="WLL72" s="15"/>
      <c r="WLM72" s="15"/>
      <c r="WLN72" s="15"/>
      <c r="WLO72" s="15"/>
      <c r="WLP72" s="15"/>
      <c r="WLQ72" s="15"/>
      <c r="WLR72" s="15"/>
      <c r="WLS72" s="15"/>
      <c r="WLT72" s="15"/>
      <c r="WLU72" s="15"/>
      <c r="WLV72" s="15"/>
      <c r="WLW72" s="15"/>
      <c r="WLX72" s="15"/>
      <c r="WLY72" s="15"/>
      <c r="WLZ72" s="15"/>
      <c r="WMA72" s="15"/>
      <c r="WMB72" s="15"/>
      <c r="WMC72" s="15"/>
      <c r="WMD72" s="15"/>
      <c r="WME72" s="15"/>
      <c r="WMF72" s="15"/>
      <c r="WMG72" s="15"/>
      <c r="WMH72" s="15"/>
      <c r="WMI72" s="15"/>
      <c r="WMJ72" s="15"/>
      <c r="WMK72" s="15"/>
      <c r="WML72" s="15"/>
      <c r="WMM72" s="15"/>
      <c r="WMN72" s="15"/>
      <c r="WMO72" s="15"/>
      <c r="WMP72" s="15"/>
      <c r="WMQ72" s="15"/>
      <c r="WMR72" s="15"/>
      <c r="WMS72" s="15"/>
      <c r="WMT72" s="15"/>
      <c r="WMU72" s="15"/>
      <c r="WMV72" s="15"/>
      <c r="WMW72" s="15"/>
      <c r="WMX72" s="15"/>
      <c r="WMY72" s="15"/>
      <c r="WMZ72" s="15"/>
      <c r="WNA72" s="15"/>
      <c r="WNB72" s="15"/>
      <c r="WNC72" s="15"/>
      <c r="WND72" s="15"/>
      <c r="WNE72" s="15"/>
      <c r="WNF72" s="15"/>
      <c r="WNG72" s="15"/>
      <c r="WNH72" s="15"/>
      <c r="WNI72" s="15"/>
      <c r="WNJ72" s="15"/>
      <c r="WNK72" s="15"/>
      <c r="WNL72" s="15"/>
      <c r="WNM72" s="15"/>
      <c r="WNN72" s="15"/>
      <c r="WNO72" s="15"/>
      <c r="WNP72" s="15"/>
      <c r="WNQ72" s="15"/>
      <c r="WNR72" s="15"/>
      <c r="WNS72" s="15"/>
      <c r="WNT72" s="15"/>
      <c r="WNU72" s="15"/>
      <c r="WNV72" s="15"/>
      <c r="WNW72" s="15"/>
      <c r="WNX72" s="15"/>
      <c r="WNY72" s="15"/>
      <c r="WNZ72" s="15"/>
      <c r="WOA72" s="15"/>
      <c r="WOB72" s="15"/>
      <c r="WOC72" s="15"/>
      <c r="WOD72" s="15"/>
      <c r="WOE72" s="15"/>
      <c r="WOF72" s="15"/>
      <c r="WOG72" s="15"/>
      <c r="WOH72" s="15"/>
      <c r="WOI72" s="15"/>
      <c r="WOJ72" s="15"/>
      <c r="WOK72" s="15"/>
      <c r="WOL72" s="15"/>
      <c r="WOM72" s="15"/>
      <c r="WON72" s="15"/>
      <c r="WOO72" s="15"/>
      <c r="WOP72" s="15"/>
      <c r="WOQ72" s="15"/>
      <c r="WOR72" s="15"/>
      <c r="WOS72" s="15"/>
      <c r="WOT72" s="15"/>
      <c r="WOU72" s="15"/>
      <c r="WOV72" s="15"/>
      <c r="WOW72" s="15"/>
      <c r="WOX72" s="15"/>
      <c r="WOY72" s="15"/>
      <c r="WOZ72" s="15"/>
      <c r="WPA72" s="15"/>
      <c r="WPB72" s="15"/>
      <c r="WPC72" s="15"/>
      <c r="WPD72" s="15"/>
      <c r="WPE72" s="15"/>
      <c r="WPF72" s="15"/>
      <c r="WPG72" s="15"/>
      <c r="WPH72" s="15"/>
      <c r="WPI72" s="15"/>
      <c r="WPJ72" s="15"/>
      <c r="WPK72" s="15"/>
      <c r="WPL72" s="15"/>
      <c r="WPM72" s="15"/>
      <c r="WPN72" s="15"/>
      <c r="WPO72" s="15"/>
      <c r="WPP72" s="15"/>
      <c r="WPQ72" s="15"/>
      <c r="WPR72" s="15"/>
      <c r="WPS72" s="15"/>
      <c r="WPT72" s="15"/>
      <c r="WPU72" s="15"/>
      <c r="WPV72" s="15"/>
      <c r="WPW72" s="15"/>
      <c r="WPX72" s="15"/>
      <c r="WPY72" s="15"/>
      <c r="WPZ72" s="15"/>
      <c r="WQA72" s="15"/>
      <c r="WQB72" s="15"/>
      <c r="WQC72" s="15"/>
      <c r="WQD72" s="15"/>
      <c r="WQE72" s="15"/>
      <c r="WQF72" s="15"/>
      <c r="WQG72" s="15"/>
      <c r="WQH72" s="15"/>
      <c r="WQI72" s="15"/>
      <c r="WQJ72" s="15"/>
      <c r="WQK72" s="15"/>
      <c r="WQL72" s="15"/>
      <c r="WQM72" s="15"/>
      <c r="WQN72" s="15"/>
      <c r="WQO72" s="15"/>
      <c r="WQP72" s="15"/>
      <c r="WQQ72" s="15"/>
      <c r="WQR72" s="15"/>
      <c r="WQS72" s="15"/>
      <c r="WQT72" s="15"/>
      <c r="WQU72" s="15"/>
      <c r="WQV72" s="15"/>
      <c r="WQW72" s="15"/>
      <c r="WQX72" s="15"/>
      <c r="WQY72" s="15"/>
      <c r="WQZ72" s="15"/>
      <c r="WRA72" s="15"/>
      <c r="WRB72" s="15"/>
      <c r="WRC72" s="15"/>
      <c r="WRD72" s="15"/>
      <c r="WRE72" s="15"/>
      <c r="WRF72" s="15"/>
      <c r="WRG72" s="15"/>
      <c r="WRH72" s="15"/>
      <c r="WRI72" s="15"/>
      <c r="WRJ72" s="15"/>
      <c r="WRK72" s="15"/>
      <c r="WRL72" s="15"/>
      <c r="WRM72" s="15"/>
      <c r="WRN72" s="15"/>
      <c r="WRO72" s="15"/>
      <c r="WRP72" s="15"/>
      <c r="WRQ72" s="15"/>
      <c r="WRR72" s="15"/>
      <c r="WRS72" s="15"/>
      <c r="WRT72" s="15"/>
      <c r="WRU72" s="15"/>
      <c r="WRV72" s="15"/>
      <c r="WRW72" s="15"/>
      <c r="WRX72" s="15"/>
      <c r="WRY72" s="15"/>
      <c r="WRZ72" s="15"/>
      <c r="WSA72" s="15"/>
      <c r="WSB72" s="15"/>
      <c r="WSC72" s="15"/>
      <c r="WSD72" s="15"/>
      <c r="WSE72" s="15"/>
      <c r="WSF72" s="15"/>
      <c r="WSG72" s="15"/>
      <c r="WSH72" s="15"/>
      <c r="WSI72" s="15"/>
      <c r="WSJ72" s="15"/>
      <c r="WSK72" s="15"/>
      <c r="WSL72" s="15"/>
      <c r="WSM72" s="15"/>
      <c r="WSN72" s="15"/>
      <c r="WSO72" s="15"/>
      <c r="WSP72" s="15"/>
      <c r="WSQ72" s="15"/>
      <c r="WSR72" s="15"/>
      <c r="WSS72" s="15"/>
      <c r="WST72" s="15"/>
      <c r="WSU72" s="15"/>
      <c r="WSV72" s="15"/>
      <c r="WSW72" s="15"/>
      <c r="WSX72" s="15"/>
      <c r="WSY72" s="15"/>
      <c r="WSZ72" s="15"/>
      <c r="WTA72" s="15"/>
      <c r="WTB72" s="15"/>
      <c r="WTC72" s="15"/>
      <c r="WTD72" s="15"/>
      <c r="WTE72" s="15"/>
      <c r="WTF72" s="15"/>
      <c r="WTG72" s="15"/>
      <c r="WTH72" s="15"/>
      <c r="WTI72" s="15"/>
      <c r="WTJ72" s="15"/>
      <c r="WTK72" s="15"/>
      <c r="WTL72" s="15"/>
      <c r="WTM72" s="15"/>
      <c r="WTN72" s="15"/>
      <c r="WTO72" s="15"/>
      <c r="WTP72" s="15"/>
      <c r="WTQ72" s="15"/>
      <c r="WTR72" s="15"/>
      <c r="WTS72" s="15"/>
      <c r="WTT72" s="15"/>
      <c r="WTU72" s="15"/>
      <c r="WTV72" s="15"/>
      <c r="WTW72" s="15"/>
      <c r="WTX72" s="15"/>
      <c r="WTY72" s="15"/>
      <c r="WTZ72" s="15"/>
      <c r="WUA72" s="15"/>
      <c r="WUB72" s="15"/>
      <c r="WUC72" s="15"/>
      <c r="WUD72" s="15"/>
      <c r="WUE72" s="15"/>
      <c r="WUF72" s="15"/>
      <c r="WUG72" s="15"/>
      <c r="WUH72" s="15"/>
      <c r="WUI72" s="15"/>
      <c r="WUJ72" s="15"/>
      <c r="WUK72" s="15"/>
      <c r="WUL72" s="15"/>
      <c r="WUM72" s="15"/>
      <c r="WUN72" s="15"/>
      <c r="WUO72" s="15"/>
      <c r="WUP72" s="15"/>
      <c r="WUQ72" s="15"/>
      <c r="WUR72" s="15"/>
      <c r="WUS72" s="15"/>
      <c r="WUT72" s="15"/>
      <c r="WUU72" s="15"/>
      <c r="WUV72" s="15"/>
      <c r="WUW72" s="15"/>
      <c r="WUX72" s="15"/>
      <c r="WUY72" s="15"/>
      <c r="WUZ72" s="15"/>
      <c r="WVA72" s="15"/>
      <c r="WVB72" s="15"/>
      <c r="WVC72" s="15"/>
      <c r="WVD72" s="15"/>
      <c r="WVE72" s="15"/>
      <c r="WVF72" s="15"/>
      <c r="WVG72" s="15"/>
      <c r="WVH72" s="15"/>
      <c r="WVI72" s="15"/>
      <c r="WVJ72" s="15"/>
      <c r="WVK72" s="15"/>
      <c r="WVL72" s="15"/>
      <c r="WVM72" s="15"/>
      <c r="WVN72" s="15"/>
      <c r="WVO72" s="15"/>
      <c r="WVP72" s="15"/>
      <c r="WVQ72" s="15"/>
      <c r="WVR72" s="15"/>
      <c r="WVS72" s="15"/>
      <c r="WVT72" s="15"/>
      <c r="WVU72" s="15"/>
      <c r="WVV72" s="15"/>
      <c r="WVW72" s="15"/>
      <c r="WVX72" s="15"/>
      <c r="WVY72" s="15"/>
      <c r="WVZ72" s="15"/>
      <c r="WWA72" s="15"/>
      <c r="WWB72" s="15"/>
      <c r="WWC72" s="15"/>
      <c r="WWD72" s="15"/>
      <c r="WWE72" s="15"/>
      <c r="WWF72" s="15"/>
      <c r="WWG72" s="15"/>
      <c r="WWH72" s="15"/>
      <c r="WWI72" s="15"/>
      <c r="WWJ72" s="15"/>
      <c r="WWK72" s="15"/>
      <c r="WWL72" s="15"/>
      <c r="WWM72" s="15"/>
      <c r="WWN72" s="15"/>
      <c r="WWO72" s="15"/>
      <c r="WWP72" s="15"/>
      <c r="WWQ72" s="15"/>
      <c r="WWR72" s="15"/>
      <c r="WWS72" s="15"/>
      <c r="WWT72" s="15"/>
      <c r="WWU72" s="15"/>
      <c r="WWV72" s="15"/>
      <c r="WWW72" s="15"/>
      <c r="WWX72" s="15"/>
      <c r="WWY72" s="15"/>
      <c r="WWZ72" s="15"/>
      <c r="WXA72" s="15"/>
      <c r="WXB72" s="15"/>
      <c r="WXC72" s="15"/>
      <c r="WXD72" s="15"/>
      <c r="WXE72" s="15"/>
      <c r="WXF72" s="15"/>
      <c r="WXG72" s="15"/>
      <c r="WXH72" s="15"/>
      <c r="WXI72" s="15"/>
      <c r="WXJ72" s="15"/>
      <c r="WXK72" s="15"/>
      <c r="WXL72" s="15"/>
      <c r="WXM72" s="15"/>
      <c r="WXN72" s="15"/>
      <c r="WXO72" s="15"/>
      <c r="WXP72" s="15"/>
      <c r="WXQ72" s="15"/>
      <c r="WXR72" s="15"/>
      <c r="WXS72" s="15"/>
      <c r="WXT72" s="15"/>
      <c r="WXU72" s="15"/>
      <c r="WXV72" s="15"/>
      <c r="WXW72" s="15"/>
      <c r="WXX72" s="15"/>
      <c r="WXY72" s="15"/>
      <c r="WXZ72" s="15"/>
      <c r="WYA72" s="15"/>
      <c r="WYB72" s="15"/>
      <c r="WYC72" s="15"/>
      <c r="WYD72" s="15"/>
      <c r="WYE72" s="15"/>
      <c r="WYF72" s="15"/>
      <c r="WYG72" s="15"/>
      <c r="WYH72" s="15"/>
      <c r="WYI72" s="15"/>
      <c r="WYJ72" s="15"/>
      <c r="WYK72" s="15"/>
      <c r="WYL72" s="15"/>
      <c r="WYM72" s="15"/>
      <c r="WYN72" s="15"/>
      <c r="WYO72" s="15"/>
      <c r="WYP72" s="15"/>
      <c r="WYQ72" s="15"/>
      <c r="WYR72" s="15"/>
      <c r="WYS72" s="15"/>
      <c r="WYT72" s="15"/>
      <c r="WYU72" s="15"/>
      <c r="WYV72" s="15"/>
      <c r="WYW72" s="15"/>
      <c r="WYX72" s="15"/>
      <c r="WYY72" s="15"/>
      <c r="WYZ72" s="15"/>
      <c r="WZA72" s="15"/>
      <c r="WZB72" s="15"/>
      <c r="WZC72" s="15"/>
      <c r="WZD72" s="15"/>
      <c r="WZE72" s="15"/>
      <c r="WZF72" s="15"/>
      <c r="WZG72" s="15"/>
      <c r="WZH72" s="15"/>
      <c r="WZI72" s="15"/>
      <c r="WZJ72" s="15"/>
      <c r="WZK72" s="15"/>
      <c r="WZL72" s="15"/>
      <c r="WZM72" s="15"/>
      <c r="WZN72" s="15"/>
      <c r="WZO72" s="15"/>
      <c r="WZP72" s="15"/>
      <c r="WZQ72" s="15"/>
      <c r="WZR72" s="15"/>
      <c r="WZS72" s="15"/>
      <c r="WZT72" s="15"/>
      <c r="WZU72" s="15"/>
      <c r="WZV72" s="15"/>
      <c r="WZW72" s="15"/>
      <c r="WZX72" s="15"/>
      <c r="WZY72" s="15"/>
      <c r="WZZ72" s="15"/>
      <c r="XAA72" s="15"/>
      <c r="XAB72" s="15"/>
      <c r="XAC72" s="15"/>
      <c r="XAD72" s="15"/>
      <c r="XAE72" s="15"/>
      <c r="XAF72" s="15"/>
      <c r="XAG72" s="15"/>
      <c r="XAH72" s="15"/>
      <c r="XAI72" s="15"/>
      <c r="XAJ72" s="15"/>
      <c r="XAK72" s="15"/>
      <c r="XAL72" s="15"/>
      <c r="XAM72" s="15"/>
      <c r="XAN72" s="15"/>
      <c r="XAO72" s="15"/>
      <c r="XAP72" s="15"/>
      <c r="XAQ72" s="15"/>
      <c r="XAR72" s="15"/>
      <c r="XAS72" s="15"/>
      <c r="XAT72" s="15"/>
      <c r="XAU72" s="15"/>
      <c r="XAV72" s="15"/>
      <c r="XAW72" s="15"/>
      <c r="XAX72" s="15"/>
      <c r="XAY72" s="15"/>
      <c r="XAZ72" s="15"/>
      <c r="XBA72" s="15"/>
      <c r="XBB72" s="15"/>
      <c r="XBC72" s="15"/>
      <c r="XBD72" s="15"/>
      <c r="XBE72" s="15"/>
      <c r="XBF72" s="15"/>
      <c r="XBG72" s="15"/>
      <c r="XBH72" s="15"/>
      <c r="XBI72" s="15"/>
      <c r="XBJ72" s="15"/>
      <c r="XBK72" s="15"/>
      <c r="XBL72" s="15"/>
      <c r="XBM72" s="15"/>
      <c r="XBN72" s="15"/>
      <c r="XBO72" s="15"/>
      <c r="XBP72" s="15"/>
      <c r="XBQ72" s="15"/>
      <c r="XBR72" s="15"/>
      <c r="XBS72" s="15"/>
      <c r="XBT72" s="15"/>
      <c r="XBU72" s="15"/>
      <c r="XBV72" s="15"/>
      <c r="XBW72" s="15"/>
      <c r="XBX72" s="15"/>
      <c r="XBY72" s="15"/>
      <c r="XBZ72" s="15"/>
      <c r="XCA72" s="15"/>
      <c r="XCB72" s="15"/>
      <c r="XCC72" s="15"/>
      <c r="XCD72" s="15"/>
      <c r="XCE72" s="15"/>
      <c r="XCF72" s="15"/>
      <c r="XCG72" s="15"/>
      <c r="XCH72" s="15"/>
      <c r="XCI72" s="15"/>
      <c r="XCJ72" s="15"/>
      <c r="XCK72" s="15"/>
      <c r="XCL72" s="15"/>
      <c r="XCM72" s="15"/>
      <c r="XCN72" s="15"/>
      <c r="XCO72" s="15"/>
      <c r="XCP72" s="15"/>
      <c r="XCQ72" s="15"/>
      <c r="XCR72" s="15"/>
      <c r="XCS72" s="15"/>
      <c r="XCT72" s="15"/>
      <c r="XCU72" s="15"/>
      <c r="XCV72" s="15"/>
      <c r="XCW72" s="15"/>
      <c r="XCX72" s="15"/>
      <c r="XCY72" s="15"/>
      <c r="XCZ72" s="15"/>
      <c r="XDA72" s="15"/>
      <c r="XDB72" s="15"/>
      <c r="XDC72" s="15"/>
      <c r="XDD72" s="15"/>
      <c r="XDE72" s="15"/>
      <c r="XDF72" s="15"/>
      <c r="XDG72" s="15"/>
      <c r="XDH72" s="15"/>
      <c r="XDI72" s="15"/>
      <c r="XDJ72" s="15"/>
      <c r="XDK72" s="15"/>
      <c r="XDL72" s="15"/>
      <c r="XDM72" s="15"/>
      <c r="XDN72" s="15"/>
      <c r="XDO72" s="15"/>
      <c r="XDP72" s="15"/>
      <c r="XDQ72" s="15"/>
      <c r="XDR72" s="15"/>
      <c r="XDS72" s="15"/>
      <c r="XDT72" s="15"/>
      <c r="XDU72" s="15"/>
      <c r="XDV72" s="15"/>
      <c r="XDW72" s="15"/>
      <c r="XDX72" s="15"/>
      <c r="XDY72" s="15"/>
      <c r="XDZ72" s="15"/>
      <c r="XEA72" s="17"/>
      <c r="XEB72" s="17"/>
      <c r="XEC72" s="17"/>
      <c r="XED72" s="17"/>
      <c r="XEE72" s="17"/>
      <c r="XEF72" s="17"/>
      <c r="XEG72" s="17"/>
      <c r="XEH72" s="17"/>
      <c r="XEI72" s="17"/>
      <c r="XEJ72" s="17"/>
      <c r="XEK72" s="17"/>
      <c r="XEL72" s="17"/>
      <c r="XEM72" s="17"/>
      <c r="XEN72" s="17"/>
      <c r="XEO72" s="17"/>
      <c r="XEP72" s="17"/>
      <c r="XEQ72" s="17"/>
      <c r="XER72" s="17"/>
      <c r="XES72" s="17"/>
      <c r="XET72" s="17"/>
      <c r="XEU72" s="17"/>
      <c r="XEV72" s="17"/>
      <c r="XEW72" s="17"/>
      <c r="XEX72" s="17"/>
      <c r="XEY72" s="17"/>
      <c r="XEZ72" s="17"/>
      <c r="XFA72" s="17"/>
      <c r="XFB72" s="17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tabSelected="1" view="pageBreakPreview" zoomScale="130" zoomScaleNormal="100" workbookViewId="0">
      <pane xSplit="1" ySplit="7" topLeftCell="P8" activePane="bottomRight" state="frozen"/>
      <selection/>
      <selection pane="topRight"/>
      <selection pane="bottomLeft"/>
      <selection pane="bottomRight" activeCell="A1" sqref="$A1:$XFD1"/>
    </sheetView>
  </sheetViews>
  <sheetFormatPr defaultColWidth="10" defaultRowHeight="11.25"/>
  <cols>
    <col min="1" max="1" width="25.825" style="49" customWidth="1"/>
    <col min="2" max="2" width="7.63333333333333" style="14" customWidth="1"/>
    <col min="3" max="3" width="7.13333333333333" style="14" customWidth="1"/>
    <col min="4" max="4" width="5.63333333333333" style="14" customWidth="1"/>
    <col min="5" max="5" width="7.13333333333333" style="14" customWidth="1"/>
    <col min="6" max="6" width="5.63333333333333" style="14" customWidth="1"/>
    <col min="7" max="7" width="8.18333333333333" style="14" customWidth="1"/>
    <col min="8" max="10" width="5.63333333333333" style="14" customWidth="1"/>
    <col min="11" max="11" width="7.5" style="14" customWidth="1"/>
    <col min="12" max="12" width="5.63333333333333" style="14" customWidth="1"/>
    <col min="13" max="13" width="7.13333333333333" style="14" customWidth="1"/>
    <col min="14" max="14" width="5.63333333333333" style="14" customWidth="1"/>
    <col min="15" max="15" width="7.13333333333333" style="14" customWidth="1"/>
    <col min="16" max="16" width="5.63333333333333" style="14" customWidth="1"/>
    <col min="17" max="17" width="7.13333333333333" style="14" customWidth="1"/>
    <col min="18" max="18" width="5.63333333333333" style="14" customWidth="1"/>
    <col min="19" max="19" width="8.475" style="14" customWidth="1"/>
    <col min="20" max="20" width="6.63333333333333" style="14" customWidth="1"/>
    <col min="21" max="21" width="7.775" style="14" customWidth="1"/>
    <col min="22" max="22" width="6.63333333333333" style="14" customWidth="1"/>
    <col min="23" max="23" width="7.13333333333333" style="14" customWidth="1"/>
    <col min="24" max="24" width="6.63333333333333" style="14" customWidth="1"/>
    <col min="25" max="28" width="7.13333333333333" style="14" customWidth="1"/>
    <col min="29" max="16377" width="10" style="14"/>
    <col min="16378" max="16384" width="10" style="50"/>
  </cols>
  <sheetData>
    <row r="1" s="14" customFormat="1" ht="19.9" customHeight="1" spans="1:28">
      <c r="A1" s="18" t="s">
        <v>96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="14" customFormat="1" ht="8.5" customHeight="1" spans="1:28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="14" customFormat="1" ht="19.9" customHeight="1" spans="1:28">
      <c r="A3" s="51" t="s">
        <v>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9"/>
      <c r="O3" s="19"/>
      <c r="P3" s="19"/>
      <c r="Q3" s="19"/>
      <c r="R3" s="19"/>
      <c r="S3" s="19"/>
      <c r="T3" s="19"/>
      <c r="U3" s="19"/>
      <c r="V3" s="19"/>
      <c r="W3" s="39"/>
      <c r="X3" s="39"/>
      <c r="Y3" s="19"/>
      <c r="Z3" s="19"/>
      <c r="AA3" s="19"/>
      <c r="AB3" s="19"/>
    </row>
    <row r="4" s="47" customFormat="1" ht="19" customHeight="1" spans="1:16384">
      <c r="A4" s="25" t="s">
        <v>6</v>
      </c>
      <c r="B4" s="52" t="s">
        <v>97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 t="s">
        <v>39</v>
      </c>
      <c r="Z4" s="25" t="s">
        <v>40</v>
      </c>
      <c r="AA4" s="25" t="s">
        <v>41</v>
      </c>
      <c r="AB4" s="25" t="s">
        <v>98</v>
      </c>
      <c r="XEX4" s="74"/>
      <c r="XEY4" s="74"/>
      <c r="XEZ4" s="74"/>
      <c r="XFA4" s="74"/>
      <c r="XFB4" s="74"/>
      <c r="XFC4" s="74"/>
      <c r="XFD4" s="74"/>
    </row>
    <row r="5" s="47" customFormat="1" ht="18" customHeight="1" spans="1:16384">
      <c r="A5" s="24"/>
      <c r="B5" s="20" t="s">
        <v>16</v>
      </c>
      <c r="C5" s="53" t="s">
        <v>56</v>
      </c>
      <c r="D5" s="52"/>
      <c r="E5" s="52"/>
      <c r="F5" s="52"/>
      <c r="G5" s="52"/>
      <c r="H5" s="52"/>
      <c r="I5" s="52"/>
      <c r="J5" s="52"/>
      <c r="K5" s="52"/>
      <c r="L5" s="52"/>
      <c r="M5" s="52" t="s">
        <v>57</v>
      </c>
      <c r="N5" s="52"/>
      <c r="O5" s="52"/>
      <c r="P5" s="52"/>
      <c r="Q5" s="52"/>
      <c r="R5" s="52"/>
      <c r="S5" s="65" t="s">
        <v>10</v>
      </c>
      <c r="T5" s="66"/>
      <c r="U5" s="66"/>
      <c r="V5" s="66"/>
      <c r="W5" s="66"/>
      <c r="X5" s="53"/>
      <c r="Y5" s="25"/>
      <c r="Z5" s="25"/>
      <c r="AA5" s="25"/>
      <c r="AB5" s="25"/>
      <c r="XEX5" s="74"/>
      <c r="XEY5" s="74"/>
      <c r="XEZ5" s="74"/>
      <c r="XFA5" s="74"/>
      <c r="XFB5" s="74"/>
      <c r="XFC5" s="74"/>
      <c r="XFD5" s="74"/>
    </row>
    <row r="6" s="47" customFormat="1" ht="15" customHeight="1" spans="1:16384">
      <c r="A6" s="24"/>
      <c r="B6" s="20"/>
      <c r="C6" s="20" t="s">
        <v>11</v>
      </c>
      <c r="D6" s="20" t="s">
        <v>12</v>
      </c>
      <c r="E6" s="20" t="s">
        <v>88</v>
      </c>
      <c r="F6" s="20"/>
      <c r="G6" s="20"/>
      <c r="H6" s="20"/>
      <c r="I6" s="20"/>
      <c r="J6" s="20"/>
      <c r="K6" s="20"/>
      <c r="L6" s="20"/>
      <c r="M6" s="20" t="s">
        <v>11</v>
      </c>
      <c r="N6" s="20" t="s">
        <v>12</v>
      </c>
      <c r="O6" s="20" t="s">
        <v>88</v>
      </c>
      <c r="P6" s="20"/>
      <c r="Q6" s="20"/>
      <c r="R6" s="20"/>
      <c r="S6" s="20" t="s">
        <v>11</v>
      </c>
      <c r="T6" s="20" t="s">
        <v>12</v>
      </c>
      <c r="U6" s="67" t="s">
        <v>14</v>
      </c>
      <c r="V6" s="25"/>
      <c r="W6" s="25" t="s">
        <v>15</v>
      </c>
      <c r="X6" s="25"/>
      <c r="Y6" s="25"/>
      <c r="Z6" s="25"/>
      <c r="AA6" s="25"/>
      <c r="AB6" s="25"/>
      <c r="XEX6" s="74"/>
      <c r="XEY6" s="74"/>
      <c r="XEZ6" s="74"/>
      <c r="XFA6" s="74"/>
      <c r="XFB6" s="74"/>
      <c r="XFC6" s="74"/>
      <c r="XFD6" s="74"/>
    </row>
    <row r="7" s="47" customFormat="1" ht="35" customHeight="1" spans="1:16384">
      <c r="A7" s="24"/>
      <c r="B7" s="20"/>
      <c r="C7" s="20"/>
      <c r="D7" s="20"/>
      <c r="E7" s="20" t="s">
        <v>58</v>
      </c>
      <c r="F7" s="20" t="s">
        <v>12</v>
      </c>
      <c r="G7" s="54" t="s">
        <v>73</v>
      </c>
      <c r="H7" s="20" t="s">
        <v>12</v>
      </c>
      <c r="I7" s="20" t="s">
        <v>60</v>
      </c>
      <c r="J7" s="20" t="s">
        <v>12</v>
      </c>
      <c r="K7" s="20" t="s">
        <v>61</v>
      </c>
      <c r="L7" s="20" t="s">
        <v>12</v>
      </c>
      <c r="M7" s="20"/>
      <c r="N7" s="20"/>
      <c r="O7" s="54" t="s">
        <v>74</v>
      </c>
      <c r="P7" s="20" t="s">
        <v>12</v>
      </c>
      <c r="Q7" s="54" t="s">
        <v>75</v>
      </c>
      <c r="R7" s="20" t="s">
        <v>12</v>
      </c>
      <c r="S7" s="68"/>
      <c r="T7" s="68"/>
      <c r="U7" s="67" t="s">
        <v>11</v>
      </c>
      <c r="V7" s="25" t="s">
        <v>12</v>
      </c>
      <c r="W7" s="25" t="s">
        <v>11</v>
      </c>
      <c r="X7" s="25" t="s">
        <v>12</v>
      </c>
      <c r="Y7" s="25"/>
      <c r="Z7" s="25"/>
      <c r="AA7" s="25"/>
      <c r="AB7" s="25"/>
      <c r="XEX7" s="74"/>
      <c r="XEY7" s="74"/>
      <c r="XEZ7" s="74"/>
      <c r="XFA7" s="74"/>
      <c r="XFB7" s="74"/>
      <c r="XFC7" s="74"/>
      <c r="XFD7" s="74"/>
    </row>
    <row r="8" s="14" customFormat="1" ht="18" customHeight="1" spans="1:28">
      <c r="A8" s="25" t="s">
        <v>16</v>
      </c>
      <c r="B8" s="55">
        <v>51968.909134</v>
      </c>
      <c r="C8" s="55">
        <v>13411.121311</v>
      </c>
      <c r="D8" s="55">
        <v>25.8060473742481</v>
      </c>
      <c r="E8" s="55">
        <v>635.478367</v>
      </c>
      <c r="F8" s="56">
        <v>1.22280489929362</v>
      </c>
      <c r="G8" s="55">
        <v>6868.749211</v>
      </c>
      <c r="H8" s="56">
        <v>13.2170355804259</v>
      </c>
      <c r="I8" s="56">
        <v>5336.268519</v>
      </c>
      <c r="J8" s="56">
        <v>10.268194210582</v>
      </c>
      <c r="K8" s="55">
        <v>570.625214</v>
      </c>
      <c r="L8" s="56">
        <v>1.09801268394659</v>
      </c>
      <c r="M8" s="55">
        <v>3345.809284</v>
      </c>
      <c r="N8" s="56">
        <v>6.43809797002463</v>
      </c>
      <c r="O8" s="55">
        <v>1103.579531</v>
      </c>
      <c r="P8" s="56">
        <v>2.12353799490857</v>
      </c>
      <c r="Q8" s="55">
        <v>2242.229753</v>
      </c>
      <c r="R8" s="56">
        <v>4.31455997511606</v>
      </c>
      <c r="S8" s="55">
        <v>35211.978539</v>
      </c>
      <c r="T8" s="56">
        <v>67.7558546557272</v>
      </c>
      <c r="U8" s="55">
        <v>35083.533152</v>
      </c>
      <c r="V8" s="56">
        <v>67.5086965199488</v>
      </c>
      <c r="W8" s="55">
        <v>128.445387</v>
      </c>
      <c r="X8" s="56">
        <v>0.247158135778467</v>
      </c>
      <c r="Y8" s="69">
        <v>162.110654655939</v>
      </c>
      <c r="Z8" s="69">
        <v>5.4348121732297</v>
      </c>
      <c r="AA8" s="69">
        <v>1.18275122639</v>
      </c>
      <c r="AB8" s="69">
        <v>33.19844365151</v>
      </c>
    </row>
    <row r="9" s="14" customFormat="1" ht="18" customHeight="1" spans="1:28">
      <c r="A9" s="24" t="s">
        <v>99</v>
      </c>
      <c r="B9" s="55">
        <v>3223.709841</v>
      </c>
      <c r="C9" s="55">
        <v>496.727988</v>
      </c>
      <c r="D9" s="55">
        <v>15.4085824252072</v>
      </c>
      <c r="E9" s="55">
        <v>4.3595</v>
      </c>
      <c r="F9" s="56">
        <v>0.135232394198594</v>
      </c>
      <c r="G9" s="55">
        <v>183.595119</v>
      </c>
      <c r="H9" s="56">
        <v>5.69515024786004</v>
      </c>
      <c r="I9" s="56">
        <v>308.773369</v>
      </c>
      <c r="J9" s="56">
        <v>9.57819978314854</v>
      </c>
      <c r="K9" s="55">
        <v>0</v>
      </c>
      <c r="L9" s="56">
        <v>0</v>
      </c>
      <c r="M9" s="55">
        <v>75.673957</v>
      </c>
      <c r="N9" s="56">
        <v>2.34741836990285</v>
      </c>
      <c r="O9" s="55">
        <v>46.068958</v>
      </c>
      <c r="P9" s="56">
        <v>1.42906651876924</v>
      </c>
      <c r="Q9" s="55">
        <v>29.604999</v>
      </c>
      <c r="R9" s="56">
        <v>0.918351851133615</v>
      </c>
      <c r="S9" s="55">
        <v>2651.307896</v>
      </c>
      <c r="T9" s="56">
        <v>82.24399920489</v>
      </c>
      <c r="U9" s="55">
        <v>2648.376217</v>
      </c>
      <c r="V9" s="56">
        <v>82.1530580487501</v>
      </c>
      <c r="W9" s="55">
        <v>2.931679</v>
      </c>
      <c r="X9" s="56">
        <v>0.0909411561398649</v>
      </c>
      <c r="Y9" s="69">
        <v>273.847287483981</v>
      </c>
      <c r="Z9" s="69">
        <v>8.5750915750915</v>
      </c>
      <c r="AA9" s="69">
        <v>0.17981346822</v>
      </c>
      <c r="AB9" s="69">
        <v>11.87721968543</v>
      </c>
    </row>
    <row r="10" s="14" customFormat="1" ht="18" customHeight="1" spans="1:28">
      <c r="A10" s="24" t="s">
        <v>100</v>
      </c>
      <c r="B10" s="55">
        <v>2347.413113</v>
      </c>
      <c r="C10" s="55">
        <v>416.671639</v>
      </c>
      <c r="D10" s="55">
        <v>17.7502475679491</v>
      </c>
      <c r="E10" s="55">
        <v>4.3828</v>
      </c>
      <c r="F10" s="56">
        <v>0.186707656003454</v>
      </c>
      <c r="G10" s="55">
        <v>244.83585</v>
      </c>
      <c r="H10" s="56">
        <v>10.4300282146375</v>
      </c>
      <c r="I10" s="56">
        <v>168.252502</v>
      </c>
      <c r="J10" s="56">
        <v>7.16757101969891</v>
      </c>
      <c r="K10" s="55">
        <v>-0.799513</v>
      </c>
      <c r="L10" s="56">
        <v>-0.0340593223907751</v>
      </c>
      <c r="M10" s="55">
        <v>29.545861</v>
      </c>
      <c r="N10" s="56">
        <v>1.25865621335992</v>
      </c>
      <c r="O10" s="55">
        <v>7.76328</v>
      </c>
      <c r="P10" s="56">
        <v>0.330716394017179</v>
      </c>
      <c r="Q10" s="55">
        <v>21.782581</v>
      </c>
      <c r="R10" s="56">
        <v>0.927939819342741</v>
      </c>
      <c r="S10" s="55">
        <v>1901.195613</v>
      </c>
      <c r="T10" s="56">
        <v>80.991096218691</v>
      </c>
      <c r="U10" s="55">
        <v>1897.520119</v>
      </c>
      <c r="V10" s="56">
        <v>80.8345198589678</v>
      </c>
      <c r="W10" s="55">
        <v>3.675494</v>
      </c>
      <c r="X10" s="56">
        <v>0.156576359723181</v>
      </c>
      <c r="Y10" s="69">
        <v>151.234567387687</v>
      </c>
      <c r="Z10" s="69">
        <v>5.3068432671081</v>
      </c>
      <c r="AA10" s="69">
        <v>0.24039354492</v>
      </c>
      <c r="AB10" s="69">
        <v>12.61147833385</v>
      </c>
    </row>
    <row r="11" s="14" customFormat="1" ht="18" customHeight="1" spans="1:28">
      <c r="A11" s="25" t="s">
        <v>101</v>
      </c>
      <c r="B11" s="55">
        <v>5766.751874</v>
      </c>
      <c r="C11" s="55">
        <v>1383.460381</v>
      </c>
      <c r="D11" s="55">
        <v>23.9902879684745</v>
      </c>
      <c r="E11" s="55">
        <v>73.5458</v>
      </c>
      <c r="F11" s="56">
        <v>1.27534184939687</v>
      </c>
      <c r="G11" s="55">
        <v>779.86955</v>
      </c>
      <c r="H11" s="56">
        <v>13.5235496001852</v>
      </c>
      <c r="I11" s="56">
        <v>530.045031</v>
      </c>
      <c r="J11" s="56">
        <v>9.19139651889243</v>
      </c>
      <c r="K11" s="55">
        <v>0</v>
      </c>
      <c r="L11" s="56">
        <v>0</v>
      </c>
      <c r="M11" s="55">
        <v>452.684619</v>
      </c>
      <c r="N11" s="56">
        <v>7.84990630585262</v>
      </c>
      <c r="O11" s="55">
        <v>163.32945</v>
      </c>
      <c r="P11" s="56">
        <v>2.8322607521296</v>
      </c>
      <c r="Q11" s="55">
        <v>289.355169</v>
      </c>
      <c r="R11" s="56">
        <v>5.01764555372302</v>
      </c>
      <c r="S11" s="55">
        <v>3930.606874</v>
      </c>
      <c r="T11" s="56">
        <v>68.1598057256729</v>
      </c>
      <c r="U11" s="55">
        <v>3904.219045</v>
      </c>
      <c r="V11" s="56">
        <v>67.7022200764797</v>
      </c>
      <c r="W11" s="55">
        <v>26.387829</v>
      </c>
      <c r="X11" s="56">
        <v>0.457585649193132</v>
      </c>
      <c r="Y11" s="69">
        <v>147.039720857471</v>
      </c>
      <c r="Z11" s="69">
        <v>4.844404973357</v>
      </c>
      <c r="AA11" s="69">
        <v>1.5199370836</v>
      </c>
      <c r="AB11" s="69">
        <v>36.15323435843</v>
      </c>
    </row>
    <row r="12" s="14" customFormat="1" ht="18" customHeight="1" spans="1:28">
      <c r="A12" s="25" t="s">
        <v>102</v>
      </c>
      <c r="B12" s="55">
        <v>5124.580807</v>
      </c>
      <c r="C12" s="55">
        <v>1631.332626</v>
      </c>
      <c r="D12" s="55">
        <v>31.8334842875666</v>
      </c>
      <c r="E12" s="55">
        <v>72.770127</v>
      </c>
      <c r="F12" s="56">
        <v>1.42002106592989</v>
      </c>
      <c r="G12" s="55">
        <v>567.737715</v>
      </c>
      <c r="H12" s="56">
        <v>11.0787152429032</v>
      </c>
      <c r="I12" s="56">
        <v>419.400057</v>
      </c>
      <c r="J12" s="56">
        <v>8.18408515340638</v>
      </c>
      <c r="K12" s="55">
        <v>571.424727</v>
      </c>
      <c r="L12" s="56">
        <v>11.1506628253272</v>
      </c>
      <c r="M12" s="55">
        <v>382.036412</v>
      </c>
      <c r="N12" s="56">
        <v>7.45497878535063</v>
      </c>
      <c r="O12" s="55">
        <v>120.008678</v>
      </c>
      <c r="P12" s="56">
        <v>2.34182428806806</v>
      </c>
      <c r="Q12" s="55">
        <v>262.027734</v>
      </c>
      <c r="R12" s="56">
        <v>5.11315449728257</v>
      </c>
      <c r="S12" s="55">
        <v>3111.211769</v>
      </c>
      <c r="T12" s="56">
        <v>60.7115369270827</v>
      </c>
      <c r="U12" s="55">
        <v>3111.211769</v>
      </c>
      <c r="V12" s="56">
        <v>60.7115369270827</v>
      </c>
      <c r="W12" s="55">
        <v>0</v>
      </c>
      <c r="X12" s="56">
        <v>0</v>
      </c>
      <c r="Y12" s="69">
        <v>155.997138077799</v>
      </c>
      <c r="Z12" s="69">
        <v>5.9692508607384</v>
      </c>
      <c r="AA12" s="69">
        <v>2.49070313031</v>
      </c>
      <c r="AB12" s="69">
        <v>26.92553701828</v>
      </c>
    </row>
    <row r="13" s="14" customFormat="1" ht="18" customHeight="1" spans="1:28">
      <c r="A13" s="25" t="s">
        <v>103</v>
      </c>
      <c r="B13" s="55">
        <v>2142.519578</v>
      </c>
      <c r="C13" s="55">
        <v>515.558837</v>
      </c>
      <c r="D13" s="55">
        <v>24.0632030761308</v>
      </c>
      <c r="E13" s="55">
        <v>4.8145</v>
      </c>
      <c r="F13" s="56">
        <v>0.224712065618287</v>
      </c>
      <c r="G13" s="55">
        <v>223.2426</v>
      </c>
      <c r="H13" s="56">
        <v>10.4196294069991</v>
      </c>
      <c r="I13" s="56">
        <v>287.501737</v>
      </c>
      <c r="J13" s="56">
        <v>13.4188616035134</v>
      </c>
      <c r="K13" s="55">
        <v>0</v>
      </c>
      <c r="L13" s="56">
        <v>0</v>
      </c>
      <c r="M13" s="55">
        <v>26.651631</v>
      </c>
      <c r="N13" s="56">
        <v>1.24393873800111</v>
      </c>
      <c r="O13" s="55">
        <v>6.94221</v>
      </c>
      <c r="P13" s="56">
        <v>0.324020843089817</v>
      </c>
      <c r="Q13" s="55">
        <v>19.709421</v>
      </c>
      <c r="R13" s="56">
        <v>0.919917894911297</v>
      </c>
      <c r="S13" s="55">
        <v>1600.30911</v>
      </c>
      <c r="T13" s="56">
        <v>74.6928581858681</v>
      </c>
      <c r="U13" s="55">
        <v>1597.432174</v>
      </c>
      <c r="V13" s="56">
        <v>74.5585800196594</v>
      </c>
      <c r="W13" s="55">
        <v>2.876936</v>
      </c>
      <c r="X13" s="56">
        <v>0.134278166208664</v>
      </c>
      <c r="Y13" s="69">
        <v>144.907206884188</v>
      </c>
      <c r="Z13" s="69">
        <v>5.0617059891107</v>
      </c>
      <c r="AA13" s="69">
        <v>0.22610879485</v>
      </c>
      <c r="AB13" s="69">
        <v>5.457925636</v>
      </c>
    </row>
    <row r="14" s="14" customFormat="1" ht="18" customHeight="1" spans="1:28">
      <c r="A14" s="25" t="s">
        <v>104</v>
      </c>
      <c r="B14" s="55">
        <v>3266.671584</v>
      </c>
      <c r="C14" s="55">
        <v>948.562592</v>
      </c>
      <c r="D14" s="55">
        <v>29.03758665689</v>
      </c>
      <c r="E14" s="55">
        <v>69.92124</v>
      </c>
      <c r="F14" s="56">
        <v>2.14044290042718</v>
      </c>
      <c r="G14" s="55">
        <v>514.302198</v>
      </c>
      <c r="H14" s="56">
        <v>15.7439211373138</v>
      </c>
      <c r="I14" s="56">
        <v>364.339154</v>
      </c>
      <c r="J14" s="56">
        <v>11.153222619149</v>
      </c>
      <c r="K14" s="55">
        <v>0</v>
      </c>
      <c r="L14" s="56">
        <v>0</v>
      </c>
      <c r="M14" s="55">
        <v>212.873969</v>
      </c>
      <c r="N14" s="56">
        <v>6.51654026204062</v>
      </c>
      <c r="O14" s="55">
        <v>61.216158</v>
      </c>
      <c r="P14" s="56">
        <v>1.8739611995229</v>
      </c>
      <c r="Q14" s="55">
        <v>151.657811</v>
      </c>
      <c r="R14" s="56">
        <v>4.64257906251772</v>
      </c>
      <c r="S14" s="55">
        <v>2105.235023</v>
      </c>
      <c r="T14" s="56">
        <v>64.4458730810694</v>
      </c>
      <c r="U14" s="55">
        <v>2089.060145</v>
      </c>
      <c r="V14" s="56">
        <v>63.950724499889</v>
      </c>
      <c r="W14" s="55">
        <v>16.174878</v>
      </c>
      <c r="X14" s="56">
        <v>0.495148581180421</v>
      </c>
      <c r="Y14" s="69">
        <v>133.456537770274</v>
      </c>
      <c r="Z14" s="69">
        <v>6.4390671576363</v>
      </c>
      <c r="AA14" s="69">
        <v>1.57050509416</v>
      </c>
      <c r="AB14" s="69">
        <v>45.09917101627</v>
      </c>
    </row>
    <row r="15" s="14" customFormat="1" ht="18" customHeight="1" spans="1:28">
      <c r="A15" s="25" t="s">
        <v>105</v>
      </c>
      <c r="B15" s="55">
        <v>5784.392339</v>
      </c>
      <c r="C15" s="55">
        <v>1359.903197</v>
      </c>
      <c r="D15" s="55">
        <v>23.5098713451913</v>
      </c>
      <c r="E15" s="55">
        <v>71.8311</v>
      </c>
      <c r="F15" s="56">
        <v>1.24180891942088</v>
      </c>
      <c r="G15" s="55">
        <v>574.730423</v>
      </c>
      <c r="H15" s="56">
        <v>9.9358824456807</v>
      </c>
      <c r="I15" s="56">
        <v>713.341674</v>
      </c>
      <c r="J15" s="56">
        <v>12.3321799800897</v>
      </c>
      <c r="K15" s="55">
        <v>0</v>
      </c>
      <c r="L15" s="56">
        <v>0</v>
      </c>
      <c r="M15" s="55">
        <v>288.104402</v>
      </c>
      <c r="N15" s="56">
        <v>4.9807202747559</v>
      </c>
      <c r="O15" s="55">
        <v>65.92752</v>
      </c>
      <c r="P15" s="56">
        <v>1.1397484149804</v>
      </c>
      <c r="Q15" s="55">
        <v>222.176882</v>
      </c>
      <c r="R15" s="56">
        <v>3.8409718597755</v>
      </c>
      <c r="S15" s="55">
        <v>4136.38474</v>
      </c>
      <c r="T15" s="56">
        <v>71.5094083800528</v>
      </c>
      <c r="U15" s="55">
        <v>4126.189619</v>
      </c>
      <c r="V15" s="56">
        <v>71.3331561412263</v>
      </c>
      <c r="W15" s="55">
        <v>10.195121</v>
      </c>
      <c r="X15" s="56">
        <v>0.176252238826568</v>
      </c>
      <c r="Y15" s="69">
        <v>175.156193562758</v>
      </c>
      <c r="Z15" s="69">
        <v>4.3787184238759</v>
      </c>
      <c r="AA15" s="69">
        <v>1.49830193421</v>
      </c>
      <c r="AB15" s="69">
        <v>28.85931925561</v>
      </c>
    </row>
    <row r="16" s="14" customFormat="1" ht="18" customHeight="1" spans="1:28">
      <c r="A16" s="25" t="s">
        <v>106</v>
      </c>
      <c r="B16" s="55">
        <v>5314.835738</v>
      </c>
      <c r="C16" s="55">
        <v>1313.227609</v>
      </c>
      <c r="D16" s="55">
        <v>24.7087148829584</v>
      </c>
      <c r="E16" s="55">
        <v>96.7756</v>
      </c>
      <c r="F16" s="56">
        <v>1.82085777944319</v>
      </c>
      <c r="G16" s="55">
        <v>631.1015</v>
      </c>
      <c r="H16" s="56">
        <v>11.8743368772012</v>
      </c>
      <c r="I16" s="56">
        <v>585.350509</v>
      </c>
      <c r="J16" s="56">
        <v>11.0135202263141</v>
      </c>
      <c r="K16" s="55">
        <v>0</v>
      </c>
      <c r="L16" s="56">
        <v>0</v>
      </c>
      <c r="M16" s="55">
        <v>417.185821</v>
      </c>
      <c r="N16" s="56">
        <v>7.84945841349726</v>
      </c>
      <c r="O16" s="55">
        <v>215.615768</v>
      </c>
      <c r="P16" s="56">
        <v>4.05686607505837</v>
      </c>
      <c r="Q16" s="55">
        <v>201.570053</v>
      </c>
      <c r="R16" s="56">
        <v>3.79259233843889</v>
      </c>
      <c r="S16" s="55">
        <v>3584.422308</v>
      </c>
      <c r="T16" s="56">
        <v>67.4418267035443</v>
      </c>
      <c r="U16" s="55">
        <v>3559.767109</v>
      </c>
      <c r="V16" s="56">
        <v>66.9779327994727</v>
      </c>
      <c r="W16" s="55">
        <v>24.655199</v>
      </c>
      <c r="X16" s="56">
        <v>0.463893904071584</v>
      </c>
      <c r="Y16" s="69">
        <v>138.703393071151</v>
      </c>
      <c r="Z16" s="69">
        <v>6.5161484695107</v>
      </c>
      <c r="AA16" s="69">
        <v>1.63207070456</v>
      </c>
      <c r="AB16" s="69">
        <v>43.57610573253</v>
      </c>
    </row>
    <row r="17" s="14" customFormat="1" ht="18" customHeight="1" spans="1:28">
      <c r="A17" s="25" t="s">
        <v>107</v>
      </c>
      <c r="B17" s="55">
        <v>10473.305516</v>
      </c>
      <c r="C17" s="55">
        <v>2919.430195</v>
      </c>
      <c r="D17" s="55">
        <v>27.8749645041864</v>
      </c>
      <c r="E17" s="55">
        <v>115.6497</v>
      </c>
      <c r="F17" s="56">
        <v>1.10423304107116</v>
      </c>
      <c r="G17" s="55">
        <v>1790.7399</v>
      </c>
      <c r="H17" s="56">
        <v>17.0981348463892</v>
      </c>
      <c r="I17" s="56">
        <v>1013.040595</v>
      </c>
      <c r="J17" s="56">
        <v>9.67259661672606</v>
      </c>
      <c r="K17" s="55">
        <v>0</v>
      </c>
      <c r="L17" s="56">
        <v>0</v>
      </c>
      <c r="M17" s="55">
        <v>926.001642</v>
      </c>
      <c r="N17" s="56">
        <v>8.84154138906149</v>
      </c>
      <c r="O17" s="55">
        <v>279.464756</v>
      </c>
      <c r="P17" s="56">
        <v>2.66835294332877</v>
      </c>
      <c r="Q17" s="55">
        <v>646.536886</v>
      </c>
      <c r="R17" s="56">
        <v>6.17318844573272</v>
      </c>
      <c r="S17" s="55">
        <v>6627.873679</v>
      </c>
      <c r="T17" s="56">
        <v>63.2834941067521</v>
      </c>
      <c r="U17" s="55">
        <v>6615.181254</v>
      </c>
      <c r="V17" s="56">
        <v>63.1623057676875</v>
      </c>
      <c r="W17" s="55">
        <v>12.692425</v>
      </c>
      <c r="X17" s="56">
        <v>0.121188339064585</v>
      </c>
      <c r="Y17" s="69">
        <v>201.325618962752</v>
      </c>
      <c r="Z17" s="69">
        <v>4.8850774856346</v>
      </c>
      <c r="AA17" s="69">
        <v>0.85157597481</v>
      </c>
      <c r="AB17" s="69">
        <v>38.65123648136</v>
      </c>
    </row>
    <row r="18" s="14" customFormat="1" ht="18" customHeight="1" spans="1:28">
      <c r="A18" s="52" t="s">
        <v>108</v>
      </c>
      <c r="B18" s="57">
        <v>3901.32511</v>
      </c>
      <c r="C18" s="57">
        <v>1029.845924</v>
      </c>
      <c r="D18" s="57">
        <v>26.3973366731285</v>
      </c>
      <c r="E18" s="57">
        <v>36.8014</v>
      </c>
      <c r="F18" s="58">
        <v>0.943305132547644</v>
      </c>
      <c r="G18" s="57">
        <v>590.11866</v>
      </c>
      <c r="H18" s="58">
        <v>15.1261082673523</v>
      </c>
      <c r="I18" s="58">
        <v>402.925864</v>
      </c>
      <c r="J18" s="58">
        <v>10.3279232732286</v>
      </c>
      <c r="K18" s="57">
        <v>0</v>
      </c>
      <c r="L18" s="58">
        <v>0</v>
      </c>
      <c r="M18" s="57">
        <v>246.627528</v>
      </c>
      <c r="N18" s="58">
        <v>6.32163485600922</v>
      </c>
      <c r="O18" s="57">
        <v>100.455488</v>
      </c>
      <c r="P18" s="58">
        <v>2.57490686286332</v>
      </c>
      <c r="Q18" s="57">
        <v>146.17204</v>
      </c>
      <c r="R18" s="58">
        <v>3.7467279931459</v>
      </c>
      <c r="S18" s="57">
        <v>2624.851658</v>
      </c>
      <c r="T18" s="58">
        <v>67.2810284708623</v>
      </c>
      <c r="U18" s="57">
        <v>2616.07652</v>
      </c>
      <c r="V18" s="58">
        <v>67.0561013562902</v>
      </c>
      <c r="W18" s="57">
        <v>8.775138</v>
      </c>
      <c r="X18" s="58">
        <v>0.224927114572105</v>
      </c>
      <c r="Y18" s="70">
        <v>156.91660721929</v>
      </c>
      <c r="Z18" s="70">
        <v>5.8262676641729</v>
      </c>
      <c r="AA18" s="70">
        <v>0.84176497753</v>
      </c>
      <c r="AB18" s="70">
        <v>24.11353211009</v>
      </c>
    </row>
    <row r="19" s="14" customFormat="1" ht="18" customHeight="1" spans="1:28">
      <c r="A19" s="20" t="s">
        <v>109</v>
      </c>
      <c r="B19" s="59">
        <v>2095.405973</v>
      </c>
      <c r="C19" s="59">
        <v>537.64799</v>
      </c>
      <c r="D19" s="59">
        <v>25.658416408456</v>
      </c>
      <c r="E19" s="59">
        <v>18.4217</v>
      </c>
      <c r="F19" s="60">
        <v>0.879147059680544</v>
      </c>
      <c r="G19" s="59">
        <v>381.6622</v>
      </c>
      <c r="H19" s="60">
        <v>18.214236521125</v>
      </c>
      <c r="I19" s="60">
        <v>137.56409</v>
      </c>
      <c r="J19" s="60">
        <v>6.56503282765053</v>
      </c>
      <c r="K19" s="59">
        <v>0</v>
      </c>
      <c r="L19" s="60">
        <v>0</v>
      </c>
      <c r="M19" s="59">
        <v>104.72328</v>
      </c>
      <c r="N19" s="60">
        <v>4.99775610785662</v>
      </c>
      <c r="O19" s="59">
        <v>16.882145</v>
      </c>
      <c r="P19" s="60">
        <v>0.805674185219095</v>
      </c>
      <c r="Q19" s="59">
        <v>87.841135</v>
      </c>
      <c r="R19" s="60">
        <v>4.19208192263753</v>
      </c>
      <c r="S19" s="59">
        <v>1453.034703</v>
      </c>
      <c r="T19" s="60">
        <v>69.3438274836873</v>
      </c>
      <c r="U19" s="59">
        <v>1440.41984</v>
      </c>
      <c r="V19" s="60">
        <v>68.7418027131872</v>
      </c>
      <c r="W19" s="59">
        <v>12.614863</v>
      </c>
      <c r="X19" s="60">
        <v>0.602024770500165</v>
      </c>
      <c r="Y19" s="71">
        <v>154.671555720378</v>
      </c>
      <c r="Z19" s="71">
        <v>5.9955530850472</v>
      </c>
      <c r="AA19" s="71">
        <v>0.34380548139</v>
      </c>
      <c r="AB19" s="71">
        <v>28.14350945857</v>
      </c>
    </row>
    <row r="20" s="14" customFormat="1" ht="18" customHeight="1" spans="1:28">
      <c r="A20" s="20" t="s">
        <v>110</v>
      </c>
      <c r="B20" s="59">
        <v>2527.997661</v>
      </c>
      <c r="C20" s="59">
        <v>858.752333</v>
      </c>
      <c r="D20" s="59">
        <v>33.9696648556353</v>
      </c>
      <c r="E20" s="59">
        <v>66.2049</v>
      </c>
      <c r="F20" s="60">
        <v>2.61886713826354</v>
      </c>
      <c r="G20" s="59">
        <v>386.813496</v>
      </c>
      <c r="H20" s="60">
        <v>15.3011809293759</v>
      </c>
      <c r="I20" s="60">
        <v>405.733937</v>
      </c>
      <c r="J20" s="60">
        <v>16.0496167879959</v>
      </c>
      <c r="K20" s="59">
        <v>0</v>
      </c>
      <c r="L20" s="60">
        <v>0</v>
      </c>
      <c r="M20" s="59">
        <v>183.700162</v>
      </c>
      <c r="N20" s="60">
        <v>7.26662705563318</v>
      </c>
      <c r="O20" s="59">
        <v>19.90512</v>
      </c>
      <c r="P20" s="60">
        <v>0.787386804469041</v>
      </c>
      <c r="Q20" s="59">
        <v>163.795042</v>
      </c>
      <c r="R20" s="60">
        <v>6.47924025116414</v>
      </c>
      <c r="S20" s="59">
        <v>1485.545166</v>
      </c>
      <c r="T20" s="60">
        <v>58.7637080887315</v>
      </c>
      <c r="U20" s="59">
        <v>1478.079341</v>
      </c>
      <c r="V20" s="60">
        <v>58.4683824594725</v>
      </c>
      <c r="W20" s="59">
        <v>7.465825</v>
      </c>
      <c r="X20" s="60">
        <v>0.295325629258958</v>
      </c>
      <c r="Y20" s="71">
        <v>174.517316903295</v>
      </c>
      <c r="Z20" s="71">
        <v>5.4219317356572</v>
      </c>
      <c r="AA20" s="71">
        <v>2.64858626658</v>
      </c>
      <c r="AB20" s="71">
        <v>60.40648564678</v>
      </c>
    </row>
    <row r="21" s="14" customFormat="1" ht="15" customHeight="1" spans="1:28">
      <c r="A21" s="26"/>
      <c r="B21" s="61"/>
      <c r="C21" s="61"/>
      <c r="D21" s="61"/>
      <c r="E21" s="61"/>
      <c r="F21" s="62"/>
      <c r="G21" s="61"/>
      <c r="H21" s="62"/>
      <c r="I21" s="62"/>
      <c r="J21" s="62"/>
      <c r="K21" s="61"/>
      <c r="L21" s="62"/>
      <c r="M21" s="61"/>
      <c r="N21" s="62"/>
      <c r="O21" s="61"/>
      <c r="P21" s="62"/>
      <c r="Q21" s="61"/>
      <c r="R21" s="62"/>
      <c r="S21" s="61"/>
      <c r="T21" s="62"/>
      <c r="U21" s="61"/>
      <c r="V21" s="62"/>
      <c r="W21" s="61"/>
      <c r="X21" s="62"/>
      <c r="Y21" s="72"/>
      <c r="Z21" s="72"/>
      <c r="AA21" s="72"/>
      <c r="AB21" s="72"/>
    </row>
    <row r="22" s="14" customFormat="1" ht="15" customHeight="1" spans="1:28">
      <c r="A22" s="63" t="s">
        <v>111</v>
      </c>
      <c r="B22" s="22">
        <v>195.17377</v>
      </c>
      <c r="C22" s="22">
        <v>39.921314</v>
      </c>
      <c r="D22" s="23">
        <v>20.4542413665525</v>
      </c>
      <c r="E22" s="22">
        <v>0.326</v>
      </c>
      <c r="F22" s="23">
        <v>0.167030641463758</v>
      </c>
      <c r="G22" s="22">
        <v>20.6213</v>
      </c>
      <c r="H22" s="23">
        <v>10.5656103276583</v>
      </c>
      <c r="I22" s="22">
        <v>18.974014</v>
      </c>
      <c r="J22" s="23">
        <v>9.72160039743045</v>
      </c>
      <c r="K22" s="22">
        <v>0</v>
      </c>
      <c r="L22" s="33">
        <v>0</v>
      </c>
      <c r="M22" s="34">
        <v>4.07918</v>
      </c>
      <c r="N22" s="35">
        <v>2.09002469952802</v>
      </c>
      <c r="O22" s="34">
        <v>2.0578</v>
      </c>
      <c r="P22" s="35">
        <v>1.05434249694516</v>
      </c>
      <c r="Q22" s="34">
        <v>2.02138</v>
      </c>
      <c r="R22" s="35">
        <v>1.03568220258286</v>
      </c>
      <c r="S22" s="34">
        <v>151.173276</v>
      </c>
      <c r="T22" s="34">
        <v>77.4557339339195</v>
      </c>
      <c r="U22" s="34">
        <v>150.625515</v>
      </c>
      <c r="V22" s="34">
        <v>77.175080954782</v>
      </c>
      <c r="W22" s="34">
        <v>0.547761</v>
      </c>
      <c r="X22" s="35">
        <v>0.280652979137514</v>
      </c>
      <c r="Y22" s="71">
        <v>94.4566995073892</v>
      </c>
      <c r="Z22" s="71">
        <v>8.4583333333333</v>
      </c>
      <c r="AA22" s="71">
        <v>0.14074595355</v>
      </c>
      <c r="AB22" s="71">
        <v>5.56164383561</v>
      </c>
    </row>
    <row r="23" s="14" customFormat="1" ht="15" customHeight="1" spans="1:28">
      <c r="A23" s="63" t="s">
        <v>112</v>
      </c>
      <c r="B23" s="30">
        <v>922.43852</v>
      </c>
      <c r="C23" s="30">
        <v>90.99896</v>
      </c>
      <c r="D23" s="31">
        <v>9.86504336354037</v>
      </c>
      <c r="E23" s="30">
        <v>0</v>
      </c>
      <c r="F23" s="31">
        <v>0</v>
      </c>
      <c r="G23" s="30">
        <v>29.027</v>
      </c>
      <c r="H23" s="31">
        <v>3.14676798189217</v>
      </c>
      <c r="I23" s="30">
        <v>61.97196</v>
      </c>
      <c r="J23" s="31">
        <v>6.7182753816482</v>
      </c>
      <c r="K23" s="30">
        <v>0</v>
      </c>
      <c r="L23" s="36">
        <v>0</v>
      </c>
      <c r="M23" s="37">
        <v>6.080208</v>
      </c>
      <c r="N23" s="38">
        <v>0.659145066925436</v>
      </c>
      <c r="O23" s="37">
        <v>1.955</v>
      </c>
      <c r="P23" s="38">
        <v>0.211938243862583</v>
      </c>
      <c r="Q23" s="37">
        <v>4.125208</v>
      </c>
      <c r="R23" s="38">
        <v>0.447206823062853</v>
      </c>
      <c r="S23" s="37">
        <v>825.359352</v>
      </c>
      <c r="T23" s="37">
        <v>89.4758115695342</v>
      </c>
      <c r="U23" s="37">
        <v>825.334222</v>
      </c>
      <c r="V23" s="37">
        <v>89.473087268732</v>
      </c>
      <c r="W23" s="37">
        <v>0.02513</v>
      </c>
      <c r="X23" s="38">
        <v>0.00272430080218246</v>
      </c>
      <c r="Y23" s="59">
        <v>0</v>
      </c>
      <c r="Z23" s="59">
        <v>0</v>
      </c>
      <c r="AA23" s="59">
        <v>0</v>
      </c>
      <c r="AB23" s="59">
        <v>0</v>
      </c>
    </row>
    <row r="24" s="14" customFormat="1" ht="15" customHeight="1" spans="1:28">
      <c r="A24" s="63" t="s">
        <v>113</v>
      </c>
      <c r="B24" s="30">
        <v>1013.705815</v>
      </c>
      <c r="C24" s="30">
        <v>183.926014</v>
      </c>
      <c r="D24" s="31">
        <v>18.1439241324664</v>
      </c>
      <c r="E24" s="30">
        <v>0.1732</v>
      </c>
      <c r="F24" s="31">
        <v>0.0170858248455446</v>
      </c>
      <c r="G24" s="30">
        <v>51.779669</v>
      </c>
      <c r="H24" s="31">
        <v>5.10795817029026</v>
      </c>
      <c r="I24" s="30">
        <v>131.973145</v>
      </c>
      <c r="J24" s="31">
        <v>13.0188801373306</v>
      </c>
      <c r="K24" s="30">
        <v>0</v>
      </c>
      <c r="L24" s="36">
        <v>0</v>
      </c>
      <c r="M24" s="37">
        <v>38.02444</v>
      </c>
      <c r="N24" s="38">
        <v>3.75103303516119</v>
      </c>
      <c r="O24" s="37">
        <v>24.084578</v>
      </c>
      <c r="P24" s="38">
        <v>2.37589423318046</v>
      </c>
      <c r="Q24" s="37">
        <v>13.939862</v>
      </c>
      <c r="R24" s="38">
        <v>1.37513880198073</v>
      </c>
      <c r="S24" s="37">
        <v>791.755361</v>
      </c>
      <c r="T24" s="37">
        <v>78.1050428323724</v>
      </c>
      <c r="U24" s="37">
        <v>791.384688</v>
      </c>
      <c r="V24" s="37">
        <v>78.0684767010042</v>
      </c>
      <c r="W24" s="37">
        <v>0.370673</v>
      </c>
      <c r="X24" s="38">
        <v>0.0365661313682017</v>
      </c>
      <c r="Y24" s="59">
        <v>356.75712962963</v>
      </c>
      <c r="Z24" s="59">
        <v>6</v>
      </c>
      <c r="AA24" s="59">
        <v>0.04191993292</v>
      </c>
      <c r="AB24" s="59">
        <v>1.97260273972</v>
      </c>
    </row>
    <row r="25" s="14" customFormat="1" ht="15" customHeight="1" spans="1:28">
      <c r="A25" s="63" t="s">
        <v>114</v>
      </c>
      <c r="B25" s="30">
        <v>252.803044</v>
      </c>
      <c r="C25" s="30">
        <v>61.34348</v>
      </c>
      <c r="D25" s="31">
        <v>24.2653249064517</v>
      </c>
      <c r="E25" s="30">
        <v>0</v>
      </c>
      <c r="F25" s="31">
        <v>0</v>
      </c>
      <c r="G25" s="30">
        <v>44.05585</v>
      </c>
      <c r="H25" s="31">
        <v>17.4269460141469</v>
      </c>
      <c r="I25" s="30">
        <v>17.28763</v>
      </c>
      <c r="J25" s="31">
        <v>6.8383788923048</v>
      </c>
      <c r="K25" s="30">
        <v>0</v>
      </c>
      <c r="L25" s="36">
        <v>0</v>
      </c>
      <c r="M25" s="37">
        <v>3.224059</v>
      </c>
      <c r="N25" s="38">
        <v>1.27532443794466</v>
      </c>
      <c r="O25" s="37">
        <v>1.45455</v>
      </c>
      <c r="P25" s="38">
        <v>0.575368863042646</v>
      </c>
      <c r="Q25" s="37">
        <v>1.769509</v>
      </c>
      <c r="R25" s="38">
        <v>0.699955574902017</v>
      </c>
      <c r="S25" s="37">
        <v>188.235505</v>
      </c>
      <c r="T25" s="37">
        <v>74.4593506556037</v>
      </c>
      <c r="U25" s="37">
        <v>187.447667</v>
      </c>
      <c r="V25" s="37">
        <v>74.1477096296356</v>
      </c>
      <c r="W25" s="37">
        <v>0.787838</v>
      </c>
      <c r="X25" s="38">
        <v>0.311641025968026</v>
      </c>
      <c r="Y25" s="59">
        <v>0</v>
      </c>
      <c r="Z25" s="59">
        <v>0</v>
      </c>
      <c r="AA25" s="59">
        <v>0</v>
      </c>
      <c r="AB25" s="59">
        <v>0</v>
      </c>
    </row>
    <row r="26" s="14" customFormat="1" ht="15" customHeight="1" spans="1:28">
      <c r="A26" s="64" t="s">
        <v>115</v>
      </c>
      <c r="B26" s="30">
        <v>839.588692</v>
      </c>
      <c r="C26" s="30">
        <v>120.53822</v>
      </c>
      <c r="D26" s="31">
        <v>14.3568179453279</v>
      </c>
      <c r="E26" s="30">
        <v>3.8603</v>
      </c>
      <c r="F26" s="31">
        <v>0.459784658462265</v>
      </c>
      <c r="G26" s="30">
        <v>38.1113</v>
      </c>
      <c r="H26" s="31">
        <v>4.5392821941437</v>
      </c>
      <c r="I26" s="30">
        <v>78.56662</v>
      </c>
      <c r="J26" s="31">
        <v>9.35775109272196</v>
      </c>
      <c r="K26" s="30">
        <v>0</v>
      </c>
      <c r="L26" s="36">
        <v>0</v>
      </c>
      <c r="M26" s="37">
        <v>24.26607</v>
      </c>
      <c r="N26" s="38">
        <v>2.89023306664545</v>
      </c>
      <c r="O26" s="37">
        <v>16.51703</v>
      </c>
      <c r="P26" s="38">
        <v>1.96727637679999</v>
      </c>
      <c r="Q26" s="37">
        <v>7.74904</v>
      </c>
      <c r="R26" s="38">
        <v>0.922956689845461</v>
      </c>
      <c r="S26" s="37">
        <v>694.784402</v>
      </c>
      <c r="T26" s="37">
        <v>82.7529489880266</v>
      </c>
      <c r="U26" s="37">
        <v>693.584125</v>
      </c>
      <c r="V26" s="37">
        <v>82.609988868216</v>
      </c>
      <c r="W26" s="37">
        <v>1.200277</v>
      </c>
      <c r="X26" s="38">
        <v>0.142960119810666</v>
      </c>
      <c r="Y26" s="73">
        <v>287.375379310345</v>
      </c>
      <c r="Z26" s="73">
        <v>8.7878787878787</v>
      </c>
      <c r="AA26" s="73">
        <v>0.72831604502</v>
      </c>
      <c r="AB26" s="73">
        <v>55.61643835616</v>
      </c>
    </row>
    <row r="27" s="14" customFormat="1" ht="15" customHeight="1" spans="1:28">
      <c r="A27" s="29" t="s">
        <v>116</v>
      </c>
      <c r="B27" s="30">
        <v>892.220604</v>
      </c>
      <c r="C27" s="30">
        <v>116.227751</v>
      </c>
      <c r="D27" s="31">
        <v>13.0267952207031</v>
      </c>
      <c r="E27" s="30">
        <v>0.088</v>
      </c>
      <c r="F27" s="31">
        <v>0.00986303158719701</v>
      </c>
      <c r="G27" s="30">
        <v>47.7466</v>
      </c>
      <c r="H27" s="31">
        <v>5.35143436342342</v>
      </c>
      <c r="I27" s="30">
        <v>68.7452</v>
      </c>
      <c r="J27" s="31">
        <v>7.70495544395655</v>
      </c>
      <c r="K27" s="30">
        <v>-0.352049</v>
      </c>
      <c r="L27" s="36">
        <v>-0.0394576182641037</v>
      </c>
      <c r="M27" s="37">
        <v>3.08558</v>
      </c>
      <c r="N27" s="38">
        <v>0.345831511418447</v>
      </c>
      <c r="O27" s="37">
        <v>0.6103</v>
      </c>
      <c r="P27" s="38">
        <v>0.0684023656552993</v>
      </c>
      <c r="Q27" s="37">
        <v>2.47528</v>
      </c>
      <c r="R27" s="38">
        <v>0.277429145763148</v>
      </c>
      <c r="S27" s="37">
        <v>772.907273</v>
      </c>
      <c r="T27" s="37">
        <v>86.6273732678785</v>
      </c>
      <c r="U27" s="37">
        <v>771.998129</v>
      </c>
      <c r="V27" s="37">
        <v>86.5254764952727</v>
      </c>
      <c r="W27" s="37">
        <v>0.909144</v>
      </c>
      <c r="X27" s="38">
        <v>0.101896772605803</v>
      </c>
      <c r="Y27" s="55">
        <v>198.662727272727</v>
      </c>
      <c r="Z27" s="55">
        <v>7.3333333333333</v>
      </c>
      <c r="AA27" s="55">
        <v>0.01422744949</v>
      </c>
      <c r="AB27" s="55">
        <v>4.78260869565</v>
      </c>
    </row>
    <row r="28" s="14" customFormat="1" ht="15" customHeight="1" spans="1:28">
      <c r="A28" s="29" t="s">
        <v>117</v>
      </c>
      <c r="B28" s="30">
        <v>622.373851</v>
      </c>
      <c r="C28" s="30">
        <v>53.725278</v>
      </c>
      <c r="D28" s="31">
        <v>8.63231607717401</v>
      </c>
      <c r="E28" s="30">
        <v>0</v>
      </c>
      <c r="F28" s="31">
        <v>0</v>
      </c>
      <c r="G28" s="30">
        <v>30.9913</v>
      </c>
      <c r="H28" s="31">
        <v>4.97953118534859</v>
      </c>
      <c r="I28" s="30">
        <v>22.82138</v>
      </c>
      <c r="J28" s="31">
        <v>3.6668282196194</v>
      </c>
      <c r="K28" s="30">
        <v>-0.087402</v>
      </c>
      <c r="L28" s="36">
        <v>-0.0140433277939886</v>
      </c>
      <c r="M28" s="37">
        <v>3.35824</v>
      </c>
      <c r="N28" s="38">
        <v>0.53958565171145</v>
      </c>
      <c r="O28" s="37">
        <v>0.83845</v>
      </c>
      <c r="P28" s="38">
        <v>0.134718063532525</v>
      </c>
      <c r="Q28" s="37">
        <v>2.51979</v>
      </c>
      <c r="R28" s="38">
        <v>0.404867588178926</v>
      </c>
      <c r="S28" s="37">
        <v>565.290333</v>
      </c>
      <c r="T28" s="37">
        <v>90.8280982711145</v>
      </c>
      <c r="U28" s="37">
        <v>565.186649</v>
      </c>
      <c r="V28" s="37">
        <v>90.8114388308387</v>
      </c>
      <c r="W28" s="37">
        <v>0.103684</v>
      </c>
      <c r="X28" s="38">
        <v>0.0166594402758737</v>
      </c>
      <c r="Y28" s="55">
        <v>0</v>
      </c>
      <c r="Z28" s="55">
        <v>0</v>
      </c>
      <c r="AA28" s="55">
        <v>0</v>
      </c>
      <c r="AB28" s="55">
        <v>0</v>
      </c>
    </row>
    <row r="29" s="14" customFormat="1" ht="15" customHeight="1" spans="1:28">
      <c r="A29" s="29" t="s">
        <v>118</v>
      </c>
      <c r="B29" s="55">
        <v>147.622852</v>
      </c>
      <c r="C29" s="55">
        <v>46.681538</v>
      </c>
      <c r="D29" s="56">
        <v>31.6221624007102</v>
      </c>
      <c r="E29" s="55">
        <v>0.608</v>
      </c>
      <c r="F29" s="56">
        <v>0.411860353436337</v>
      </c>
      <c r="G29" s="55">
        <v>28.151</v>
      </c>
      <c r="H29" s="56">
        <v>19.0695408052406</v>
      </c>
      <c r="I29" s="55">
        <v>18.2826</v>
      </c>
      <c r="J29" s="56">
        <v>12.3846679239065</v>
      </c>
      <c r="K29" s="30">
        <v>-0.360062</v>
      </c>
      <c r="L29" s="36">
        <v>-0.243906681873346</v>
      </c>
      <c r="M29" s="37">
        <v>1.35186</v>
      </c>
      <c r="N29" s="38">
        <v>0.915752528612576</v>
      </c>
      <c r="O29" s="37">
        <v>0.54565</v>
      </c>
      <c r="P29" s="38">
        <v>0.369624345152199</v>
      </c>
      <c r="Q29" s="37">
        <v>0.80621</v>
      </c>
      <c r="R29" s="38">
        <v>0.546128183460376</v>
      </c>
      <c r="S29" s="37">
        <v>99.589454</v>
      </c>
      <c r="T29" s="37">
        <v>67.4620850706773</v>
      </c>
      <c r="U29" s="37">
        <v>98.720038</v>
      </c>
      <c r="V29" s="37">
        <v>66.8731410229088</v>
      </c>
      <c r="W29" s="37">
        <v>0.869416</v>
      </c>
      <c r="X29" s="38">
        <v>0.588944047768431</v>
      </c>
      <c r="Y29" s="55">
        <v>135.386684210526</v>
      </c>
      <c r="Z29" s="55">
        <v>5.4285714285714</v>
      </c>
      <c r="AA29" s="55">
        <v>0.39741115022</v>
      </c>
      <c r="AB29" s="55">
        <v>17.67441860465</v>
      </c>
    </row>
    <row r="30" s="14" customFormat="1" ht="15" customHeight="1" spans="1:28">
      <c r="A30" s="29" t="s">
        <v>119</v>
      </c>
      <c r="B30" s="30">
        <v>179.700529</v>
      </c>
      <c r="C30" s="30">
        <v>62.89535</v>
      </c>
      <c r="D30" s="31">
        <v>35.000091735957</v>
      </c>
      <c r="E30" s="30">
        <v>0.552</v>
      </c>
      <c r="F30" s="31">
        <v>0.307177726783431</v>
      </c>
      <c r="G30" s="30">
        <v>43.2208</v>
      </c>
      <c r="H30" s="31">
        <v>24.0515708220314</v>
      </c>
      <c r="I30" s="30">
        <v>19.12255</v>
      </c>
      <c r="J30" s="31">
        <v>10.6413431871422</v>
      </c>
      <c r="K30" s="30">
        <v>0</v>
      </c>
      <c r="L30" s="36">
        <v>0</v>
      </c>
      <c r="M30" s="37">
        <v>7.88844</v>
      </c>
      <c r="N30" s="38">
        <v>4.3897700490353</v>
      </c>
      <c r="O30" s="37">
        <v>3.07483</v>
      </c>
      <c r="P30" s="38">
        <v>1.71108566964764</v>
      </c>
      <c r="Q30" s="37">
        <v>4.81361</v>
      </c>
      <c r="R30" s="38">
        <v>2.67868437938766</v>
      </c>
      <c r="S30" s="37">
        <v>108.916739</v>
      </c>
      <c r="T30" s="37">
        <v>60.6101382150077</v>
      </c>
      <c r="U30" s="37">
        <v>108.853845</v>
      </c>
      <c r="V30" s="37">
        <v>60.5751388745216</v>
      </c>
      <c r="W30" s="37">
        <v>0.062894</v>
      </c>
      <c r="X30" s="38">
        <v>0.0349993404860817</v>
      </c>
      <c r="Y30" s="55">
        <v>218.408086956522</v>
      </c>
      <c r="Z30" s="55">
        <v>4.0116279069767</v>
      </c>
      <c r="AA30" s="55">
        <v>0.31092953469</v>
      </c>
      <c r="AB30" s="55">
        <v>9.45205479452</v>
      </c>
    </row>
    <row r="31" s="14" customFormat="1" ht="15" customHeight="1" spans="1:28">
      <c r="A31" s="29" t="s">
        <v>120</v>
      </c>
      <c r="B31" s="30">
        <v>210.258097</v>
      </c>
      <c r="C31" s="30">
        <v>47.531</v>
      </c>
      <c r="D31" s="31">
        <v>22.6060259643651</v>
      </c>
      <c r="E31" s="30">
        <v>1.6372</v>
      </c>
      <c r="F31" s="31">
        <v>0.778662046009101</v>
      </c>
      <c r="G31" s="30">
        <v>30.9417</v>
      </c>
      <c r="H31" s="31">
        <v>14.7160563333739</v>
      </c>
      <c r="I31" s="30">
        <v>14.9521</v>
      </c>
      <c r="J31" s="31">
        <v>7.11130758498209</v>
      </c>
      <c r="K31" s="30">
        <v>0</v>
      </c>
      <c r="L31" s="36">
        <v>0</v>
      </c>
      <c r="M31" s="37">
        <v>9.04488</v>
      </c>
      <c r="N31" s="38">
        <v>4.30179866033887</v>
      </c>
      <c r="O31" s="37">
        <v>1.8515</v>
      </c>
      <c r="P31" s="38">
        <v>0.880584399087375</v>
      </c>
      <c r="Q31" s="37">
        <v>7.19338</v>
      </c>
      <c r="R31" s="38">
        <v>3.42121426125149</v>
      </c>
      <c r="S31" s="37">
        <v>153.682217</v>
      </c>
      <c r="T31" s="37">
        <v>73.092175375296</v>
      </c>
      <c r="U31" s="37">
        <v>152.863966</v>
      </c>
      <c r="V31" s="37">
        <v>72.7030103387647</v>
      </c>
      <c r="W31" s="37">
        <v>0.818251</v>
      </c>
      <c r="X31" s="38">
        <v>0.389165036531268</v>
      </c>
      <c r="Y31" s="55">
        <v>133.806666666667</v>
      </c>
      <c r="Z31" s="55">
        <v>5.8085106382978</v>
      </c>
      <c r="AA31" s="55">
        <v>0.58791644081</v>
      </c>
      <c r="AB31" s="55">
        <v>22.43835616438</v>
      </c>
    </row>
    <row r="32" s="14" customFormat="1" ht="15" customHeight="1" spans="1:28">
      <c r="A32" s="29" t="s">
        <v>121</v>
      </c>
      <c r="B32" s="30">
        <v>136.782283</v>
      </c>
      <c r="C32" s="30">
        <v>36.490072</v>
      </c>
      <c r="D32" s="31">
        <v>26.6774842469913</v>
      </c>
      <c r="E32" s="30">
        <v>0.2296</v>
      </c>
      <c r="F32" s="31">
        <v>0.167857996638351</v>
      </c>
      <c r="G32" s="30">
        <v>28.8399</v>
      </c>
      <c r="H32" s="31">
        <v>21.0845289078849</v>
      </c>
      <c r="I32" s="30">
        <v>7.420572</v>
      </c>
      <c r="J32" s="31">
        <v>5.42509734246796</v>
      </c>
      <c r="K32" s="30">
        <v>0</v>
      </c>
      <c r="L32" s="36">
        <v>0</v>
      </c>
      <c r="M32" s="37">
        <v>1.409591</v>
      </c>
      <c r="N32" s="38">
        <v>1.03053624276764</v>
      </c>
      <c r="O32" s="37">
        <v>0.01845</v>
      </c>
      <c r="P32" s="38">
        <v>0.0134885890155818</v>
      </c>
      <c r="Q32" s="37">
        <v>1.391141</v>
      </c>
      <c r="R32" s="38">
        <v>1.01704765375206</v>
      </c>
      <c r="S32" s="37">
        <v>98.88262</v>
      </c>
      <c r="T32" s="37">
        <v>72.2919795102411</v>
      </c>
      <c r="U32" s="37">
        <v>98.394348</v>
      </c>
      <c r="V32" s="37">
        <v>71.9350093023378</v>
      </c>
      <c r="W32" s="37">
        <v>0.488272</v>
      </c>
      <c r="X32" s="38">
        <v>0.356970207903314</v>
      </c>
      <c r="Y32" s="55">
        <v>97.2336263736264</v>
      </c>
      <c r="Z32" s="55">
        <v>6.0666666666666</v>
      </c>
      <c r="AA32" s="55">
        <v>0.1355870921</v>
      </c>
      <c r="AB32" s="55">
        <v>4.6075949367</v>
      </c>
    </row>
    <row r="33" s="14" customFormat="1" ht="15" customHeight="1" spans="1:28">
      <c r="A33" s="29" t="s">
        <v>122</v>
      </c>
      <c r="B33" s="30">
        <v>158.454897</v>
      </c>
      <c r="C33" s="30">
        <v>53.12065</v>
      </c>
      <c r="D33" s="31">
        <v>33.5241453597991</v>
      </c>
      <c r="E33" s="30">
        <v>1.268</v>
      </c>
      <c r="F33" s="31">
        <v>0.80022771401</v>
      </c>
      <c r="G33" s="30">
        <v>34.94455</v>
      </c>
      <c r="H33" s="31">
        <v>22.0533102236657</v>
      </c>
      <c r="I33" s="30">
        <v>16.9081</v>
      </c>
      <c r="J33" s="31">
        <v>10.6706074221234</v>
      </c>
      <c r="K33" s="30">
        <v>0</v>
      </c>
      <c r="L33" s="36">
        <v>0</v>
      </c>
      <c r="M33" s="37">
        <v>3.40727</v>
      </c>
      <c r="N33" s="38">
        <v>2.15030905608427</v>
      </c>
      <c r="O33" s="37">
        <v>0.8241</v>
      </c>
      <c r="P33" s="38">
        <v>0.520084904665332</v>
      </c>
      <c r="Q33" s="37">
        <v>2.58317</v>
      </c>
      <c r="R33" s="38">
        <v>1.63022415141894</v>
      </c>
      <c r="S33" s="37">
        <v>101.926977</v>
      </c>
      <c r="T33" s="37">
        <v>64.3255455841166</v>
      </c>
      <c r="U33" s="37">
        <v>101.503144</v>
      </c>
      <c r="V33" s="37">
        <v>64.0580669463311</v>
      </c>
      <c r="W33" s="37">
        <v>0.423833</v>
      </c>
      <c r="X33" s="38">
        <v>0.267478637785489</v>
      </c>
      <c r="Y33" s="55">
        <v>158.903517350158</v>
      </c>
      <c r="Z33" s="55">
        <v>5.2833333333333</v>
      </c>
      <c r="AA33" s="55">
        <v>0.42222300411</v>
      </c>
      <c r="AB33" s="55">
        <v>17.36986301369</v>
      </c>
    </row>
    <row r="34" s="14" customFormat="1" ht="15" customHeight="1" spans="1:28">
      <c r="A34" s="29" t="s">
        <v>123</v>
      </c>
      <c r="B34" s="30">
        <v>435.437546</v>
      </c>
      <c r="C34" s="30">
        <v>153.58944</v>
      </c>
      <c r="D34" s="31">
        <v>35.2724383578994</v>
      </c>
      <c r="E34" s="30">
        <v>17.3696</v>
      </c>
      <c r="F34" s="31">
        <v>3.98899914799722</v>
      </c>
      <c r="G34" s="30">
        <v>101.301</v>
      </c>
      <c r="H34" s="31">
        <v>23.2641858586995</v>
      </c>
      <c r="I34" s="30">
        <v>34.91884</v>
      </c>
      <c r="J34" s="31">
        <v>8.01925335120275</v>
      </c>
      <c r="K34" s="30">
        <v>0</v>
      </c>
      <c r="L34" s="36">
        <v>0</v>
      </c>
      <c r="M34" s="37">
        <v>106.72293</v>
      </c>
      <c r="N34" s="38">
        <v>24.5093540923088</v>
      </c>
      <c r="O34" s="37">
        <v>50.87013</v>
      </c>
      <c r="P34" s="38">
        <v>11.6825318503885</v>
      </c>
      <c r="Q34" s="37">
        <v>55.8528</v>
      </c>
      <c r="R34" s="38">
        <v>12.8268222419203</v>
      </c>
      <c r="S34" s="37">
        <v>175.125176</v>
      </c>
      <c r="T34" s="37">
        <v>40.2182075497918</v>
      </c>
      <c r="U34" s="37">
        <v>170.306939</v>
      </c>
      <c r="V34" s="37">
        <v>39.1116798641888</v>
      </c>
      <c r="W34" s="37">
        <v>4.818237</v>
      </c>
      <c r="X34" s="38">
        <v>1.10652768560293</v>
      </c>
      <c r="Y34" s="55">
        <v>161.757051400147</v>
      </c>
      <c r="Z34" s="55">
        <v>4.8291814946619</v>
      </c>
      <c r="AA34" s="55">
        <v>4.56981548909</v>
      </c>
      <c r="AB34" s="55">
        <v>66.09436834094</v>
      </c>
    </row>
    <row r="35" s="14" customFormat="1" ht="15" customHeight="1" spans="1:28">
      <c r="A35" s="29" t="s">
        <v>124</v>
      </c>
      <c r="B35" s="30">
        <v>181.250626</v>
      </c>
      <c r="C35" s="30">
        <v>67.333359</v>
      </c>
      <c r="D35" s="31">
        <v>37.1493111422412</v>
      </c>
      <c r="E35" s="30">
        <v>5.6009</v>
      </c>
      <c r="F35" s="31">
        <v>3.09014105143008</v>
      </c>
      <c r="G35" s="30">
        <v>39.3153</v>
      </c>
      <c r="H35" s="31">
        <v>21.6911250833418</v>
      </c>
      <c r="I35" s="30">
        <v>22.417159</v>
      </c>
      <c r="J35" s="31">
        <v>12.3680450074694</v>
      </c>
      <c r="K35" s="30">
        <v>0</v>
      </c>
      <c r="L35" s="36">
        <v>0</v>
      </c>
      <c r="M35" s="37">
        <v>24.48826</v>
      </c>
      <c r="N35" s="38">
        <v>13.5107174747082</v>
      </c>
      <c r="O35" s="37">
        <v>12.8487</v>
      </c>
      <c r="P35" s="38">
        <v>7.08891344739411</v>
      </c>
      <c r="Q35" s="37">
        <v>11.63956</v>
      </c>
      <c r="R35" s="38">
        <v>6.42180402731409</v>
      </c>
      <c r="S35" s="37">
        <v>89.429007</v>
      </c>
      <c r="T35" s="37">
        <v>49.3399713830506</v>
      </c>
      <c r="U35" s="37">
        <v>86.657143</v>
      </c>
      <c r="V35" s="37">
        <v>47.8106723890708</v>
      </c>
      <c r="W35" s="37">
        <v>2.771864</v>
      </c>
      <c r="X35" s="38">
        <v>1.52929899397975</v>
      </c>
      <c r="Y35" s="55">
        <v>118.186602107662</v>
      </c>
      <c r="Z35" s="55">
        <v>6.247330960854</v>
      </c>
      <c r="AA35" s="55">
        <v>2.3012038326</v>
      </c>
      <c r="AB35" s="55">
        <v>27.48336594911</v>
      </c>
    </row>
    <row r="36" s="14" customFormat="1" ht="15" customHeight="1" spans="1:28">
      <c r="A36" s="29" t="s">
        <v>125</v>
      </c>
      <c r="B36" s="30">
        <v>186.496796</v>
      </c>
      <c r="C36" s="30">
        <v>51.605162</v>
      </c>
      <c r="D36" s="31">
        <v>27.6708035241528</v>
      </c>
      <c r="E36" s="30">
        <v>0.0385</v>
      </c>
      <c r="F36" s="31">
        <v>0.0206437862878888</v>
      </c>
      <c r="G36" s="30">
        <v>34.1284</v>
      </c>
      <c r="H36" s="31">
        <v>18.2997245700671</v>
      </c>
      <c r="I36" s="30">
        <v>17.438262</v>
      </c>
      <c r="J36" s="31">
        <v>9.35043516779773</v>
      </c>
      <c r="K36" s="30">
        <v>0</v>
      </c>
      <c r="L36" s="36">
        <v>0</v>
      </c>
      <c r="M36" s="37">
        <v>8.66365</v>
      </c>
      <c r="N36" s="38">
        <v>4.64546854735242</v>
      </c>
      <c r="O36" s="37">
        <v>0.4964</v>
      </c>
      <c r="P36" s="38">
        <v>0.266170792553455</v>
      </c>
      <c r="Q36" s="37">
        <v>8.16725</v>
      </c>
      <c r="R36" s="38">
        <v>4.37929775479896</v>
      </c>
      <c r="S36" s="37">
        <v>126.227984</v>
      </c>
      <c r="T36" s="37">
        <v>67.6837279284948</v>
      </c>
      <c r="U36" s="37">
        <v>126.200534</v>
      </c>
      <c r="V36" s="37">
        <v>67.6690091769727</v>
      </c>
      <c r="W36" s="37">
        <v>0.02745</v>
      </c>
      <c r="X36" s="38">
        <v>0.0147187515221441</v>
      </c>
      <c r="Y36" s="55">
        <v>111.141818181818</v>
      </c>
      <c r="Z36" s="55">
        <v>5.5</v>
      </c>
      <c r="AA36" s="55">
        <v>0.00660763843</v>
      </c>
      <c r="AB36" s="55">
        <v>0.25114155251</v>
      </c>
    </row>
    <row r="37" s="14" customFormat="1" ht="15" customHeight="1" spans="1:28">
      <c r="A37" s="29" t="s">
        <v>126</v>
      </c>
      <c r="B37" s="30">
        <v>178.510045</v>
      </c>
      <c r="C37" s="30">
        <v>62.138295</v>
      </c>
      <c r="D37" s="31">
        <v>34.8094108653661</v>
      </c>
      <c r="E37" s="30">
        <v>1.5104</v>
      </c>
      <c r="F37" s="31">
        <v>0.846114850287557</v>
      </c>
      <c r="G37" s="30">
        <v>40.7362</v>
      </c>
      <c r="H37" s="31">
        <v>22.8201163693617</v>
      </c>
      <c r="I37" s="30">
        <v>19.891695</v>
      </c>
      <c r="J37" s="31">
        <v>11.1431796457169</v>
      </c>
      <c r="K37" s="30">
        <v>0</v>
      </c>
      <c r="L37" s="36">
        <v>0</v>
      </c>
      <c r="M37" s="37">
        <v>25.879657</v>
      </c>
      <c r="N37" s="38">
        <v>14.4975914380617</v>
      </c>
      <c r="O37" s="37">
        <v>7.35655</v>
      </c>
      <c r="P37" s="38">
        <v>4.1210846145941</v>
      </c>
      <c r="Q37" s="37">
        <v>18.523107</v>
      </c>
      <c r="R37" s="38">
        <v>10.3765068234676</v>
      </c>
      <c r="S37" s="37">
        <v>90.492093</v>
      </c>
      <c r="T37" s="37">
        <v>50.6929976965722</v>
      </c>
      <c r="U37" s="37">
        <v>88.777929</v>
      </c>
      <c r="V37" s="37">
        <v>49.7327357684549</v>
      </c>
      <c r="W37" s="37">
        <v>1.714164</v>
      </c>
      <c r="X37" s="38">
        <v>0.960261928117267</v>
      </c>
      <c r="Y37" s="55">
        <v>97.2961076604555</v>
      </c>
      <c r="Z37" s="55">
        <v>7.1029411764705</v>
      </c>
      <c r="AA37" s="55">
        <v>0.5023872301</v>
      </c>
      <c r="AB37" s="55">
        <v>11.02739726027</v>
      </c>
    </row>
    <row r="38" s="14" customFormat="1" ht="15" customHeight="1" spans="1:28">
      <c r="A38" s="29" t="s">
        <v>127</v>
      </c>
      <c r="B38" s="30">
        <v>354.589857</v>
      </c>
      <c r="C38" s="30">
        <v>114.749062</v>
      </c>
      <c r="D38" s="31">
        <v>32.3610672259021</v>
      </c>
      <c r="E38" s="30">
        <v>8.8048</v>
      </c>
      <c r="F38" s="31">
        <v>2.48309415122385</v>
      </c>
      <c r="G38" s="30">
        <v>74.9497</v>
      </c>
      <c r="H38" s="31">
        <v>21.1370118237759</v>
      </c>
      <c r="I38" s="30">
        <v>30.994562</v>
      </c>
      <c r="J38" s="31">
        <v>8.74096125090233</v>
      </c>
      <c r="K38" s="30">
        <v>0</v>
      </c>
      <c r="L38" s="36">
        <v>0</v>
      </c>
      <c r="M38" s="37">
        <v>45.54757</v>
      </c>
      <c r="N38" s="38">
        <v>12.845141816902</v>
      </c>
      <c r="O38" s="37">
        <v>14.31915</v>
      </c>
      <c r="P38" s="38">
        <v>4.03822887691906</v>
      </c>
      <c r="Q38" s="37">
        <v>31.22842</v>
      </c>
      <c r="R38" s="38">
        <v>8.80691293998294</v>
      </c>
      <c r="S38" s="37">
        <v>194.293225</v>
      </c>
      <c r="T38" s="37">
        <v>54.7937909571959</v>
      </c>
      <c r="U38" s="37">
        <v>192.830666</v>
      </c>
      <c r="V38" s="37">
        <v>54.3813259723332</v>
      </c>
      <c r="W38" s="37">
        <v>1.462559</v>
      </c>
      <c r="X38" s="38">
        <v>0.412464984862779</v>
      </c>
      <c r="Y38" s="55">
        <v>130.603453381353</v>
      </c>
      <c r="Z38" s="55">
        <v>4.8196721311475</v>
      </c>
      <c r="AA38" s="55">
        <v>1.92691525676</v>
      </c>
      <c r="AB38" s="55">
        <v>68.46575342465</v>
      </c>
    </row>
    <row r="39" s="14" customFormat="1" ht="15" customHeight="1" spans="1:28">
      <c r="A39" s="29" t="s">
        <v>128</v>
      </c>
      <c r="B39" s="30">
        <v>281.649082</v>
      </c>
      <c r="C39" s="30">
        <v>85.53085</v>
      </c>
      <c r="D39" s="31">
        <v>30.3678781385128</v>
      </c>
      <c r="E39" s="30">
        <v>9.422</v>
      </c>
      <c r="F39" s="31">
        <v>3.34529760689935</v>
      </c>
      <c r="G39" s="30">
        <v>47.3108</v>
      </c>
      <c r="H39" s="31">
        <v>16.7977824262889</v>
      </c>
      <c r="I39" s="30">
        <v>28.79805</v>
      </c>
      <c r="J39" s="31">
        <v>10.2247981053246</v>
      </c>
      <c r="K39" s="30">
        <v>0</v>
      </c>
      <c r="L39" s="36">
        <v>0</v>
      </c>
      <c r="M39" s="37">
        <v>34.243242</v>
      </c>
      <c r="N39" s="38">
        <v>12.158123064644</v>
      </c>
      <c r="O39" s="37">
        <v>7.4809</v>
      </c>
      <c r="P39" s="38">
        <v>2.65610665118376</v>
      </c>
      <c r="Q39" s="37">
        <v>26.762342</v>
      </c>
      <c r="R39" s="38">
        <v>9.50201641346021</v>
      </c>
      <c r="S39" s="37">
        <v>161.87499</v>
      </c>
      <c r="T39" s="37">
        <v>57.4739987968432</v>
      </c>
      <c r="U39" s="37">
        <v>161.742672</v>
      </c>
      <c r="V39" s="37">
        <v>57.4270190591283</v>
      </c>
      <c r="W39" s="37">
        <v>0.132318</v>
      </c>
      <c r="X39" s="38">
        <v>0.0469797377148916</v>
      </c>
      <c r="Y39" s="55">
        <v>145.59135003184</v>
      </c>
      <c r="Z39" s="55">
        <v>3.7388888888888</v>
      </c>
      <c r="AA39" s="55">
        <v>3.70044052863</v>
      </c>
      <c r="AB39" s="55">
        <v>43.02283105022</v>
      </c>
    </row>
    <row r="40" s="14" customFormat="1" ht="15" customHeight="1" spans="1:28">
      <c r="A40" s="29" t="s">
        <v>129</v>
      </c>
      <c r="B40" s="30">
        <v>67.214639</v>
      </c>
      <c r="C40" s="30">
        <v>26.010639</v>
      </c>
      <c r="D40" s="31">
        <v>38.6978780024393</v>
      </c>
      <c r="E40" s="30">
        <v>0.664</v>
      </c>
      <c r="F40" s="31">
        <v>0.987880036073689</v>
      </c>
      <c r="G40" s="30">
        <v>18.6057</v>
      </c>
      <c r="H40" s="31">
        <v>27.681023474663</v>
      </c>
      <c r="I40" s="30">
        <v>6.740939</v>
      </c>
      <c r="J40" s="31">
        <v>10.0289744917026</v>
      </c>
      <c r="K40" s="30">
        <v>0</v>
      </c>
      <c r="L40" s="36">
        <v>0</v>
      </c>
      <c r="M40" s="37">
        <v>3.89371</v>
      </c>
      <c r="N40" s="38">
        <v>5.79294936033205</v>
      </c>
      <c r="O40" s="37">
        <v>2.3636</v>
      </c>
      <c r="P40" s="38">
        <v>3.51649586334905</v>
      </c>
      <c r="Q40" s="37">
        <v>1.53011</v>
      </c>
      <c r="R40" s="38">
        <v>2.276453496983</v>
      </c>
      <c r="S40" s="37">
        <v>37.31029</v>
      </c>
      <c r="T40" s="37">
        <v>55.5091726372286</v>
      </c>
      <c r="U40" s="37">
        <v>36.666365</v>
      </c>
      <c r="V40" s="37">
        <v>54.5511596067636</v>
      </c>
      <c r="W40" s="37">
        <v>0.643925</v>
      </c>
      <c r="X40" s="38">
        <v>0.958013030464986</v>
      </c>
      <c r="Y40" s="55">
        <v>126.30934939759</v>
      </c>
      <c r="Z40" s="55">
        <v>4.1919191919191</v>
      </c>
      <c r="AA40" s="55">
        <v>0.82852121516</v>
      </c>
      <c r="AB40" s="55">
        <v>5.16811955168</v>
      </c>
    </row>
    <row r="41" s="14" customFormat="1" ht="15" customHeight="1" spans="1:28">
      <c r="A41" s="29" t="s">
        <v>130</v>
      </c>
      <c r="B41" s="30">
        <v>249.75515</v>
      </c>
      <c r="C41" s="30">
        <v>78.139955</v>
      </c>
      <c r="D41" s="31">
        <v>31.2866241196628</v>
      </c>
      <c r="E41" s="30">
        <v>8.984</v>
      </c>
      <c r="F41" s="31">
        <v>3.59712302228803</v>
      </c>
      <c r="G41" s="30">
        <v>45.8529</v>
      </c>
      <c r="H41" s="31">
        <v>18.3591409426392</v>
      </c>
      <c r="I41" s="30">
        <v>23.303055</v>
      </c>
      <c r="J41" s="31">
        <v>9.33036015473555</v>
      </c>
      <c r="K41" s="30">
        <v>0</v>
      </c>
      <c r="L41" s="36">
        <v>0</v>
      </c>
      <c r="M41" s="37">
        <v>42.76593</v>
      </c>
      <c r="N41" s="38">
        <v>17.1231424056721</v>
      </c>
      <c r="O41" s="37">
        <v>3.87245</v>
      </c>
      <c r="P41" s="38">
        <v>1.55049855828799</v>
      </c>
      <c r="Q41" s="37">
        <v>38.89348</v>
      </c>
      <c r="R41" s="38">
        <v>15.5726438473841</v>
      </c>
      <c r="S41" s="37">
        <v>128.849265</v>
      </c>
      <c r="T41" s="37">
        <v>51.5902334746651</v>
      </c>
      <c r="U41" s="37">
        <v>127.172838</v>
      </c>
      <c r="V41" s="37">
        <v>50.9190052737651</v>
      </c>
      <c r="W41" s="37">
        <v>1.676427</v>
      </c>
      <c r="X41" s="38">
        <v>0.671228200899961</v>
      </c>
      <c r="Y41" s="55">
        <v>156.916480409617</v>
      </c>
      <c r="Z41" s="55">
        <v>4.0910746812386</v>
      </c>
      <c r="AA41" s="55">
        <v>4.02968460111</v>
      </c>
      <c r="AB41" s="55">
        <v>61.53424657534</v>
      </c>
    </row>
    <row r="42" s="14" customFormat="1" ht="15" customHeight="1" spans="1:28">
      <c r="A42" s="29" t="s">
        <v>131</v>
      </c>
      <c r="B42" s="30">
        <v>9.923492</v>
      </c>
      <c r="C42" s="30">
        <v>3.34935</v>
      </c>
      <c r="D42" s="31">
        <v>33.7517277184281</v>
      </c>
      <c r="E42" s="30">
        <v>0</v>
      </c>
      <c r="F42" s="31">
        <v>0</v>
      </c>
      <c r="G42" s="30">
        <v>2.8955</v>
      </c>
      <c r="H42" s="31">
        <v>29.1782368545266</v>
      </c>
      <c r="I42" s="30">
        <v>0.45385</v>
      </c>
      <c r="J42" s="31">
        <v>4.57349086390154</v>
      </c>
      <c r="K42" s="30">
        <v>0</v>
      </c>
      <c r="L42" s="36">
        <v>0</v>
      </c>
      <c r="M42" s="37">
        <v>0.0275</v>
      </c>
      <c r="N42" s="38">
        <v>0.277120191158516</v>
      </c>
      <c r="O42" s="37">
        <v>0.02714</v>
      </c>
      <c r="P42" s="38">
        <v>0.273492435928804</v>
      </c>
      <c r="Q42" s="37">
        <v>0.00036</v>
      </c>
      <c r="R42" s="38">
        <v>0.00362775522971148</v>
      </c>
      <c r="S42" s="37">
        <v>6.546642</v>
      </c>
      <c r="T42" s="37">
        <v>65.9711520904133</v>
      </c>
      <c r="U42" s="37">
        <v>6.544914</v>
      </c>
      <c r="V42" s="37">
        <v>65.9537388653107</v>
      </c>
      <c r="W42" s="37">
        <v>0.001728</v>
      </c>
      <c r="X42" s="38">
        <v>0.0174132251026151</v>
      </c>
      <c r="Y42" s="55">
        <v>0</v>
      </c>
      <c r="Z42" s="55">
        <v>0</v>
      </c>
      <c r="AA42" s="55">
        <v>0</v>
      </c>
      <c r="AB42" s="55">
        <v>0</v>
      </c>
    </row>
    <row r="43" s="14" customFormat="1" ht="15" customHeight="1" spans="1:28">
      <c r="A43" s="29" t="s">
        <v>132</v>
      </c>
      <c r="B43" s="30">
        <v>316.732738</v>
      </c>
      <c r="C43" s="30">
        <v>122.141759</v>
      </c>
      <c r="D43" s="31">
        <v>38.5630357541379</v>
      </c>
      <c r="E43" s="30">
        <v>4.6016</v>
      </c>
      <c r="F43" s="31">
        <v>1.45283371370344</v>
      </c>
      <c r="G43" s="30">
        <v>86.8647</v>
      </c>
      <c r="H43" s="31">
        <v>27.4252357203441</v>
      </c>
      <c r="I43" s="30">
        <v>30.675459</v>
      </c>
      <c r="J43" s="31">
        <v>9.68496632009035</v>
      </c>
      <c r="K43" s="30">
        <v>0</v>
      </c>
      <c r="L43" s="36">
        <v>0</v>
      </c>
      <c r="M43" s="37">
        <v>45.32631</v>
      </c>
      <c r="N43" s="38">
        <v>14.3105857279584</v>
      </c>
      <c r="O43" s="37">
        <v>23.2391</v>
      </c>
      <c r="P43" s="38">
        <v>7.33713229227349</v>
      </c>
      <c r="Q43" s="37">
        <v>22.08721</v>
      </c>
      <c r="R43" s="38">
        <v>6.97345343568495</v>
      </c>
      <c r="S43" s="37">
        <v>149.264669</v>
      </c>
      <c r="T43" s="37">
        <v>47.1263785179036</v>
      </c>
      <c r="U43" s="37">
        <v>146.449612</v>
      </c>
      <c r="V43" s="37">
        <v>46.2375985901401</v>
      </c>
      <c r="W43" s="37">
        <v>2.815057</v>
      </c>
      <c r="X43" s="38">
        <v>0.888779927763577</v>
      </c>
      <c r="Y43" s="55">
        <v>136.881853512706</v>
      </c>
      <c r="Z43" s="55">
        <v>6.1658986175115</v>
      </c>
      <c r="AA43" s="55">
        <v>0.56380656479</v>
      </c>
      <c r="AB43" s="55">
        <v>24.43835616438</v>
      </c>
    </row>
    <row r="44" s="14" customFormat="1" ht="15" customHeight="1" spans="1:28">
      <c r="A44" s="29" t="s">
        <v>133</v>
      </c>
      <c r="B44" s="30">
        <v>791.574462</v>
      </c>
      <c r="C44" s="30">
        <v>280.259089</v>
      </c>
      <c r="D44" s="31">
        <v>35.4052717026639</v>
      </c>
      <c r="E44" s="30">
        <v>16.55</v>
      </c>
      <c r="F44" s="31">
        <v>2.09076982577035</v>
      </c>
      <c r="G44" s="30">
        <v>177.7803</v>
      </c>
      <c r="H44" s="31">
        <v>22.4590747345257</v>
      </c>
      <c r="I44" s="30">
        <v>85.928789</v>
      </c>
      <c r="J44" s="31">
        <v>10.8554271423678</v>
      </c>
      <c r="K44" s="30">
        <v>0</v>
      </c>
      <c r="L44" s="36">
        <v>0</v>
      </c>
      <c r="M44" s="37">
        <v>94.46866</v>
      </c>
      <c r="N44" s="38">
        <v>11.934273341931</v>
      </c>
      <c r="O44" s="37">
        <v>34.357</v>
      </c>
      <c r="P44" s="38">
        <v>4.3403370938968</v>
      </c>
      <c r="Q44" s="37">
        <v>60.11166</v>
      </c>
      <c r="R44" s="38">
        <v>7.59393624803424</v>
      </c>
      <c r="S44" s="37">
        <v>416.846713</v>
      </c>
      <c r="T44" s="37">
        <v>52.6604549554051</v>
      </c>
      <c r="U44" s="37">
        <v>408.627605</v>
      </c>
      <c r="V44" s="37">
        <v>51.6221309069973</v>
      </c>
      <c r="W44" s="37">
        <v>8.219108</v>
      </c>
      <c r="X44" s="38">
        <v>1.03832404840772</v>
      </c>
      <c r="Y44" s="55">
        <v>155.543655589124</v>
      </c>
      <c r="Z44" s="55">
        <v>5.2740599107711</v>
      </c>
      <c r="AA44" s="55">
        <v>1.10813693154</v>
      </c>
      <c r="AB44" s="55">
        <v>43.5985247629</v>
      </c>
    </row>
    <row r="45" s="14" customFormat="1" ht="15" customHeight="1" spans="1:28">
      <c r="A45" s="29" t="s">
        <v>134</v>
      </c>
      <c r="B45" s="30">
        <v>771.37679</v>
      </c>
      <c r="C45" s="30">
        <v>57.8263</v>
      </c>
      <c r="D45" s="31">
        <v>7.49650504781198</v>
      </c>
      <c r="E45" s="30">
        <v>0</v>
      </c>
      <c r="F45" s="31">
        <v>0</v>
      </c>
      <c r="G45" s="30">
        <v>0.1088</v>
      </c>
      <c r="H45" s="31">
        <v>0.0141046504653063</v>
      </c>
      <c r="I45" s="30">
        <v>57.7175</v>
      </c>
      <c r="J45" s="31">
        <v>7.48240039734667</v>
      </c>
      <c r="K45" s="30">
        <v>0</v>
      </c>
      <c r="L45" s="36">
        <v>0</v>
      </c>
      <c r="M45" s="37">
        <v>0.27049</v>
      </c>
      <c r="N45" s="38">
        <v>0.0350658722827271</v>
      </c>
      <c r="O45" s="37">
        <v>0</v>
      </c>
      <c r="P45" s="38">
        <v>0</v>
      </c>
      <c r="Q45" s="37">
        <v>0.27049</v>
      </c>
      <c r="R45" s="38">
        <v>0.0350658722827271</v>
      </c>
      <c r="S45" s="37">
        <v>713.28</v>
      </c>
      <c r="T45" s="37">
        <v>92.4684290799053</v>
      </c>
      <c r="U45" s="37">
        <v>713.28</v>
      </c>
      <c r="V45" s="37">
        <v>92.4684290799053</v>
      </c>
      <c r="W45" s="37">
        <v>0</v>
      </c>
      <c r="X45" s="38">
        <v>0</v>
      </c>
      <c r="Y45" s="55">
        <v>0</v>
      </c>
      <c r="Z45" s="55">
        <v>0</v>
      </c>
      <c r="AA45" s="55">
        <v>0</v>
      </c>
      <c r="AB45" s="55">
        <v>0</v>
      </c>
    </row>
    <row r="46" s="14" customFormat="1" ht="15" customHeight="1" spans="1:28">
      <c r="A46" s="29" t="s">
        <v>135</v>
      </c>
      <c r="B46" s="30">
        <v>515.774208</v>
      </c>
      <c r="C46" s="30">
        <v>97.00343</v>
      </c>
      <c r="D46" s="31">
        <v>18.8073440849528</v>
      </c>
      <c r="E46" s="30">
        <v>0</v>
      </c>
      <c r="F46" s="31">
        <v>0</v>
      </c>
      <c r="G46" s="30">
        <v>37.00495</v>
      </c>
      <c r="H46" s="31">
        <v>7.17464142759151</v>
      </c>
      <c r="I46" s="30">
        <v>59.99848</v>
      </c>
      <c r="J46" s="31">
        <v>11.6327026573613</v>
      </c>
      <c r="K46" s="30">
        <v>0</v>
      </c>
      <c r="L46" s="36">
        <v>0</v>
      </c>
      <c r="M46" s="37">
        <v>6.88546</v>
      </c>
      <c r="N46" s="38">
        <v>1.33497563336862</v>
      </c>
      <c r="O46" s="37">
        <v>3.63618</v>
      </c>
      <c r="P46" s="38">
        <v>0.704994539005719</v>
      </c>
      <c r="Q46" s="37">
        <v>3.24928</v>
      </c>
      <c r="R46" s="38">
        <v>0.629981094362904</v>
      </c>
      <c r="S46" s="37">
        <v>411.885318</v>
      </c>
      <c r="T46" s="37">
        <v>79.8576802816786</v>
      </c>
      <c r="U46" s="37">
        <v>410.944048</v>
      </c>
      <c r="V46" s="37">
        <v>79.6751837579284</v>
      </c>
      <c r="W46" s="37">
        <v>0.94127</v>
      </c>
      <c r="X46" s="38">
        <v>0.182496523750176</v>
      </c>
      <c r="Y46" s="55">
        <v>0</v>
      </c>
      <c r="Z46" s="55">
        <v>0</v>
      </c>
      <c r="AA46" s="55">
        <v>0</v>
      </c>
      <c r="AB46" s="55">
        <v>0</v>
      </c>
    </row>
    <row r="47" s="14" customFormat="1" ht="15" customHeight="1" spans="1:28">
      <c r="A47" s="29" t="s">
        <v>136</v>
      </c>
      <c r="B47" s="30">
        <v>1021.687888</v>
      </c>
      <c r="C47" s="30">
        <v>128.504891</v>
      </c>
      <c r="D47" s="31">
        <v>12.5777052375118</v>
      </c>
      <c r="E47" s="30">
        <v>0</v>
      </c>
      <c r="F47" s="31">
        <v>0</v>
      </c>
      <c r="G47" s="30">
        <v>43.3929</v>
      </c>
      <c r="H47" s="31">
        <v>4.2471776860293</v>
      </c>
      <c r="I47" s="30">
        <v>85.111991</v>
      </c>
      <c r="J47" s="31">
        <v>8.33052755148253</v>
      </c>
      <c r="K47" s="30">
        <v>0</v>
      </c>
      <c r="L47" s="36">
        <v>0</v>
      </c>
      <c r="M47" s="37">
        <v>9.9949</v>
      </c>
      <c r="N47" s="38">
        <v>0.9782733178491</v>
      </c>
      <c r="O47" s="37">
        <v>2.44615</v>
      </c>
      <c r="P47" s="38">
        <v>0.239422433086532</v>
      </c>
      <c r="Q47" s="37">
        <v>7.54875</v>
      </c>
      <c r="R47" s="38">
        <v>0.738850884762569</v>
      </c>
      <c r="S47" s="37">
        <v>883.188097</v>
      </c>
      <c r="T47" s="37">
        <v>86.4440214446391</v>
      </c>
      <c r="U47" s="37">
        <v>882.032502</v>
      </c>
      <c r="V47" s="37">
        <v>86.3309149848706</v>
      </c>
      <c r="W47" s="37">
        <v>1.155595</v>
      </c>
      <c r="X47" s="38">
        <v>0.113106459768465</v>
      </c>
      <c r="Y47" s="55">
        <v>0</v>
      </c>
      <c r="Z47" s="55">
        <v>0</v>
      </c>
      <c r="AA47" s="55">
        <v>0</v>
      </c>
      <c r="AB47" s="55">
        <v>0</v>
      </c>
    </row>
    <row r="48" s="14" customFormat="1" ht="15" customHeight="1" spans="1:28">
      <c r="A48" s="29" t="s">
        <v>137</v>
      </c>
      <c r="B48" s="30">
        <v>404.778555</v>
      </c>
      <c r="C48" s="30">
        <v>55.2788</v>
      </c>
      <c r="D48" s="31">
        <v>13.6565535197387</v>
      </c>
      <c r="E48" s="30">
        <v>0</v>
      </c>
      <c r="F48" s="31">
        <v>0</v>
      </c>
      <c r="G48" s="30">
        <v>29.6224</v>
      </c>
      <c r="H48" s="31">
        <v>7.31817425456247</v>
      </c>
      <c r="I48" s="30">
        <v>25.6564</v>
      </c>
      <c r="J48" s="31">
        <v>6.33837926517624</v>
      </c>
      <c r="K48" s="30">
        <v>0</v>
      </c>
      <c r="L48" s="36">
        <v>0</v>
      </c>
      <c r="M48" s="37">
        <v>3.50635</v>
      </c>
      <c r="N48" s="38">
        <v>0.866239072373782</v>
      </c>
      <c r="O48" s="37">
        <v>0.016</v>
      </c>
      <c r="P48" s="38">
        <v>0.00395277857543614</v>
      </c>
      <c r="Q48" s="37">
        <v>3.49035</v>
      </c>
      <c r="R48" s="38">
        <v>0.862286293798346</v>
      </c>
      <c r="S48" s="37">
        <v>345.993405</v>
      </c>
      <c r="T48" s="37">
        <v>85.4772074078875</v>
      </c>
      <c r="U48" s="37">
        <v>345.985278</v>
      </c>
      <c r="V48" s="37">
        <v>85.4751996434198</v>
      </c>
      <c r="W48" s="37">
        <v>0.008127</v>
      </c>
      <c r="X48" s="38">
        <v>0.0020077644676606</v>
      </c>
      <c r="Y48" s="55">
        <v>0</v>
      </c>
      <c r="Z48" s="55">
        <v>0</v>
      </c>
      <c r="AA48" s="55">
        <v>0</v>
      </c>
      <c r="AB48" s="55">
        <v>0</v>
      </c>
    </row>
    <row r="49" s="14" customFormat="1" ht="15" customHeight="1" spans="1:28">
      <c r="A49" s="29" t="s">
        <v>138</v>
      </c>
      <c r="B49" s="30">
        <v>500.424821</v>
      </c>
      <c r="C49" s="30">
        <v>163.41096</v>
      </c>
      <c r="D49" s="31">
        <v>32.6544474099937</v>
      </c>
      <c r="E49" s="30">
        <v>5.168</v>
      </c>
      <c r="F49" s="31">
        <v>1.03272255554246</v>
      </c>
      <c r="G49" s="30">
        <v>55.1445</v>
      </c>
      <c r="H49" s="31">
        <v>11.0195373382568</v>
      </c>
      <c r="I49" s="30">
        <v>43.29746</v>
      </c>
      <c r="J49" s="31">
        <v>8.65214077780526</v>
      </c>
      <c r="K49" s="30">
        <v>59.801</v>
      </c>
      <c r="L49" s="36">
        <v>11.9500467383891</v>
      </c>
      <c r="M49" s="37">
        <v>57.98682</v>
      </c>
      <c r="N49" s="38">
        <v>11.5875187573879</v>
      </c>
      <c r="O49" s="37">
        <v>22.5453</v>
      </c>
      <c r="P49" s="38">
        <v>4.50523216553241</v>
      </c>
      <c r="Q49" s="37">
        <v>35.44152</v>
      </c>
      <c r="R49" s="38">
        <v>7.08228659185552</v>
      </c>
      <c r="S49" s="37">
        <v>279.027041</v>
      </c>
      <c r="T49" s="37">
        <v>55.7580338326184</v>
      </c>
      <c r="U49" s="37">
        <v>279.027041</v>
      </c>
      <c r="V49" s="37">
        <v>55.7580338326184</v>
      </c>
      <c r="W49" s="37">
        <v>0</v>
      </c>
      <c r="X49" s="38">
        <v>0</v>
      </c>
      <c r="Y49" s="55">
        <v>152.763401060071</v>
      </c>
      <c r="Z49" s="55">
        <v>6.2380073800738</v>
      </c>
      <c r="AA49" s="55">
        <v>1.4165049053</v>
      </c>
      <c r="AB49" s="55">
        <v>33.228962818</v>
      </c>
    </row>
    <row r="50" s="14" customFormat="1" ht="15" customHeight="1" spans="1:28">
      <c r="A50" s="29" t="s">
        <v>139</v>
      </c>
      <c r="B50" s="30">
        <v>72.010081</v>
      </c>
      <c r="C50" s="30">
        <v>43.734066</v>
      </c>
      <c r="D50" s="31">
        <v>60.7332548341391</v>
      </c>
      <c r="E50" s="30">
        <v>1.2784</v>
      </c>
      <c r="F50" s="31">
        <v>1.77530698792021</v>
      </c>
      <c r="G50" s="30">
        <v>14.6947</v>
      </c>
      <c r="H50" s="31">
        <v>20.406448369361</v>
      </c>
      <c r="I50" s="30">
        <v>7.594366</v>
      </c>
      <c r="J50" s="31">
        <v>10.5462539335291</v>
      </c>
      <c r="K50" s="30">
        <v>20.1666</v>
      </c>
      <c r="L50" s="36">
        <v>28.0052455433289</v>
      </c>
      <c r="M50" s="37">
        <v>2.22041</v>
      </c>
      <c r="N50" s="38">
        <v>3.08347104900493</v>
      </c>
      <c r="O50" s="37">
        <v>0.33077</v>
      </c>
      <c r="P50" s="38">
        <v>0.459338464013115</v>
      </c>
      <c r="Q50" s="37">
        <v>1.88964</v>
      </c>
      <c r="R50" s="38">
        <v>2.62413258499182</v>
      </c>
      <c r="S50" s="37">
        <v>26.055605</v>
      </c>
      <c r="T50" s="37">
        <v>36.1832741168559</v>
      </c>
      <c r="U50" s="37">
        <v>26.055605</v>
      </c>
      <c r="V50" s="37">
        <v>36.1832741168559</v>
      </c>
      <c r="W50" s="37">
        <v>0</v>
      </c>
      <c r="X50" s="38">
        <v>0</v>
      </c>
      <c r="Y50" s="55">
        <v>127.889428223844</v>
      </c>
      <c r="Z50" s="55">
        <v>6.1804511278195</v>
      </c>
      <c r="AA50" s="55">
        <v>1.53493699885</v>
      </c>
      <c r="AB50" s="55">
        <v>15.01369863013</v>
      </c>
    </row>
    <row r="51" s="14" customFormat="1" ht="15" customHeight="1" spans="1:28">
      <c r="A51" s="29" t="s">
        <v>140</v>
      </c>
      <c r="B51" s="30">
        <v>151.693454</v>
      </c>
      <c r="C51" s="30">
        <v>65.259139</v>
      </c>
      <c r="D51" s="31">
        <v>43.0204054817026</v>
      </c>
      <c r="E51" s="30">
        <v>3.2176</v>
      </c>
      <c r="F51" s="31">
        <v>2.12111987376858</v>
      </c>
      <c r="G51" s="30">
        <v>24.9671</v>
      </c>
      <c r="H51" s="31">
        <v>16.4589172054847</v>
      </c>
      <c r="I51" s="30">
        <v>16.730239</v>
      </c>
      <c r="J51" s="31">
        <v>11.0289788773614</v>
      </c>
      <c r="K51" s="30">
        <v>20.3442</v>
      </c>
      <c r="L51" s="36">
        <v>13.4113895250879</v>
      </c>
      <c r="M51" s="37">
        <v>12.06947</v>
      </c>
      <c r="N51" s="38">
        <v>7.95648703470092</v>
      </c>
      <c r="O51" s="37">
        <v>4.37583</v>
      </c>
      <c r="P51" s="38">
        <v>2.88465315055718</v>
      </c>
      <c r="Q51" s="37">
        <v>7.69364</v>
      </c>
      <c r="R51" s="38">
        <v>5.07183388414374</v>
      </c>
      <c r="S51" s="37">
        <v>74.364845</v>
      </c>
      <c r="T51" s="37">
        <v>49.0231074835965</v>
      </c>
      <c r="U51" s="37">
        <v>74.364845</v>
      </c>
      <c r="V51" s="37">
        <v>49.0231074835965</v>
      </c>
      <c r="W51" s="37">
        <v>0</v>
      </c>
      <c r="X51" s="38">
        <v>0</v>
      </c>
      <c r="Y51" s="55">
        <v>151.574519746465</v>
      </c>
      <c r="Z51" s="55">
        <v>7</v>
      </c>
      <c r="AA51" s="55">
        <v>2.25591992231</v>
      </c>
      <c r="AB51" s="55">
        <v>37.46118721461</v>
      </c>
    </row>
    <row r="52" s="14" customFormat="1" ht="15" customHeight="1" spans="1:28">
      <c r="A52" s="29" t="s">
        <v>141</v>
      </c>
      <c r="B52" s="30">
        <v>64.973379</v>
      </c>
      <c r="C52" s="30">
        <v>28.775419</v>
      </c>
      <c r="D52" s="31">
        <v>44.2880137109692</v>
      </c>
      <c r="E52" s="30">
        <v>0.7552</v>
      </c>
      <c r="F52" s="31">
        <v>1.16232218736846</v>
      </c>
      <c r="G52" s="30">
        <v>9.846</v>
      </c>
      <c r="H52" s="31">
        <v>15.1538986451667</v>
      </c>
      <c r="I52" s="30">
        <v>4.874219</v>
      </c>
      <c r="J52" s="31">
        <v>7.50187088161137</v>
      </c>
      <c r="K52" s="30">
        <v>13.3</v>
      </c>
      <c r="L52" s="36">
        <v>20.4699219968227</v>
      </c>
      <c r="M52" s="37">
        <v>3.9653</v>
      </c>
      <c r="N52" s="38">
        <v>6.10296102962415</v>
      </c>
      <c r="O52" s="37">
        <v>1.5873</v>
      </c>
      <c r="P52" s="38">
        <v>2.44300054026742</v>
      </c>
      <c r="Q52" s="37">
        <v>2.378</v>
      </c>
      <c r="R52" s="38">
        <v>3.65996048935673</v>
      </c>
      <c r="S52" s="37">
        <v>32.23266</v>
      </c>
      <c r="T52" s="37">
        <v>49.6090252594066</v>
      </c>
      <c r="U52" s="37">
        <v>32.23266</v>
      </c>
      <c r="V52" s="37">
        <v>49.6090252594066</v>
      </c>
      <c r="W52" s="37">
        <v>0</v>
      </c>
      <c r="X52" s="38">
        <v>0</v>
      </c>
      <c r="Y52" s="55">
        <v>116.321568627451</v>
      </c>
      <c r="Z52" s="55">
        <v>6.774193548387</v>
      </c>
      <c r="AA52" s="55">
        <v>1.30783293488</v>
      </c>
      <c r="AB52" s="55">
        <v>12.10958904109</v>
      </c>
    </row>
    <row r="53" s="14" customFormat="1" ht="15" customHeight="1" spans="1:28">
      <c r="A53" s="29" t="s">
        <v>142</v>
      </c>
      <c r="B53" s="30">
        <v>403.535621</v>
      </c>
      <c r="C53" s="30">
        <v>145.165831</v>
      </c>
      <c r="D53" s="31">
        <v>35.9734862167224</v>
      </c>
      <c r="E53" s="30">
        <v>5.88</v>
      </c>
      <c r="F53" s="31">
        <v>1.45712043596766</v>
      </c>
      <c r="G53" s="30">
        <v>58.5356</v>
      </c>
      <c r="H53" s="31">
        <v>14.5056835019776</v>
      </c>
      <c r="I53" s="30">
        <v>39.931531</v>
      </c>
      <c r="J53" s="31">
        <v>9.89541664278505</v>
      </c>
      <c r="K53" s="30">
        <v>40.8187</v>
      </c>
      <c r="L53" s="36">
        <v>10.115265635992</v>
      </c>
      <c r="M53" s="37">
        <v>41.64071</v>
      </c>
      <c r="N53" s="38">
        <v>10.3189676036059</v>
      </c>
      <c r="O53" s="37">
        <v>13.20755</v>
      </c>
      <c r="P53" s="38">
        <v>3.27295765545317</v>
      </c>
      <c r="Q53" s="37">
        <v>28.43316</v>
      </c>
      <c r="R53" s="38">
        <v>7.04600994815276</v>
      </c>
      <c r="S53" s="37">
        <v>216.72908</v>
      </c>
      <c r="T53" s="37">
        <v>53.7075461796717</v>
      </c>
      <c r="U53" s="37">
        <v>216.72908</v>
      </c>
      <c r="V53" s="37">
        <v>53.7075461796717</v>
      </c>
      <c r="W53" s="37">
        <v>0</v>
      </c>
      <c r="X53" s="38">
        <v>0</v>
      </c>
      <c r="Y53" s="55">
        <v>135.040667475728</v>
      </c>
      <c r="Z53" s="55">
        <v>4.9638554216867</v>
      </c>
      <c r="AA53" s="55">
        <v>2.30448501239</v>
      </c>
      <c r="AB53" s="55">
        <v>23.03606374056</v>
      </c>
    </row>
    <row r="54" s="14" customFormat="1" ht="15" customHeight="1" spans="1:28">
      <c r="A54" s="29" t="s">
        <v>143</v>
      </c>
      <c r="B54" s="30">
        <v>1462.793059</v>
      </c>
      <c r="C54" s="30">
        <v>269.228109</v>
      </c>
      <c r="D54" s="31">
        <v>18.4050715406081</v>
      </c>
      <c r="E54" s="30">
        <v>12.3972</v>
      </c>
      <c r="F54" s="31">
        <v>0.8475019705436</v>
      </c>
      <c r="G54" s="30">
        <v>71.1861</v>
      </c>
      <c r="H54" s="31">
        <v>4.86645049086195</v>
      </c>
      <c r="I54" s="30">
        <v>86.681909</v>
      </c>
      <c r="J54" s="31">
        <v>5.92578071564393</v>
      </c>
      <c r="K54" s="30">
        <v>98.9629</v>
      </c>
      <c r="L54" s="36">
        <v>6.76533836355864</v>
      </c>
      <c r="M54" s="37">
        <v>66.40905</v>
      </c>
      <c r="N54" s="38">
        <v>4.53988003234024</v>
      </c>
      <c r="O54" s="37">
        <v>21.07655</v>
      </c>
      <c r="P54" s="38">
        <v>1.44084290462852</v>
      </c>
      <c r="Q54" s="37">
        <v>45.3325</v>
      </c>
      <c r="R54" s="38">
        <v>3.09903712771172</v>
      </c>
      <c r="S54" s="37">
        <v>1127.1559</v>
      </c>
      <c r="T54" s="37">
        <v>77.0550484270516</v>
      </c>
      <c r="U54" s="37">
        <v>1127.1559</v>
      </c>
      <c r="V54" s="37">
        <v>77.0550484270516</v>
      </c>
      <c r="W54" s="37">
        <v>0</v>
      </c>
      <c r="X54" s="38">
        <v>0</v>
      </c>
      <c r="Y54" s="55">
        <v>164.887798535486</v>
      </c>
      <c r="Z54" s="55">
        <v>6.5712523133867</v>
      </c>
      <c r="AA54" s="55">
        <v>4.30130366672</v>
      </c>
      <c r="AB54" s="55">
        <v>36.47945205479</v>
      </c>
    </row>
    <row r="55" s="14" customFormat="1" ht="15" customHeight="1" spans="1:28">
      <c r="A55" s="29" t="s">
        <v>144</v>
      </c>
      <c r="B55" s="30">
        <v>175.278253</v>
      </c>
      <c r="C55" s="30">
        <v>90.250897</v>
      </c>
      <c r="D55" s="31">
        <v>51.4900710472052</v>
      </c>
      <c r="E55" s="30">
        <v>1.5376</v>
      </c>
      <c r="F55" s="31">
        <v>0.877233754720273</v>
      </c>
      <c r="G55" s="30">
        <v>26.98928</v>
      </c>
      <c r="H55" s="31">
        <v>15.3979626896441</v>
      </c>
      <c r="I55" s="30">
        <v>24.388317</v>
      </c>
      <c r="J55" s="31">
        <v>13.9140575528215</v>
      </c>
      <c r="K55" s="30">
        <v>37.3357</v>
      </c>
      <c r="L55" s="36">
        <v>21.3008170500193</v>
      </c>
      <c r="M55" s="37">
        <v>9.03646</v>
      </c>
      <c r="N55" s="38">
        <v>5.15549410456527</v>
      </c>
      <c r="O55" s="37">
        <v>2.62115</v>
      </c>
      <c r="P55" s="38">
        <v>1.49542225298195</v>
      </c>
      <c r="Q55" s="37">
        <v>6.41531</v>
      </c>
      <c r="R55" s="38">
        <v>3.66007185158332</v>
      </c>
      <c r="S55" s="37">
        <v>75.990896</v>
      </c>
      <c r="T55" s="37">
        <v>43.3544348482296</v>
      </c>
      <c r="U55" s="37">
        <v>75.990896</v>
      </c>
      <c r="V55" s="37">
        <v>43.3544348482296</v>
      </c>
      <c r="W55" s="37">
        <v>0</v>
      </c>
      <c r="X55" s="38">
        <v>0</v>
      </c>
      <c r="Y55" s="55">
        <v>142.978225659691</v>
      </c>
      <c r="Z55" s="55">
        <v>5.5561797752808</v>
      </c>
      <c r="AA55" s="55">
        <v>1.18472433648</v>
      </c>
      <c r="AB55" s="55">
        <v>12.04383561643</v>
      </c>
    </row>
    <row r="56" s="14" customFormat="1" ht="15" customHeight="1" spans="1:28">
      <c r="A56" s="29" t="s">
        <v>145</v>
      </c>
      <c r="B56" s="30">
        <v>131.234452</v>
      </c>
      <c r="C56" s="30">
        <v>49.313506</v>
      </c>
      <c r="D56" s="31">
        <v>37.5766464129404</v>
      </c>
      <c r="E56" s="30">
        <v>1.48</v>
      </c>
      <c r="F56" s="31">
        <v>1.1277526422711</v>
      </c>
      <c r="G56" s="30">
        <v>17.9553</v>
      </c>
      <c r="H56" s="31">
        <v>13.6818493363313</v>
      </c>
      <c r="I56" s="30">
        <v>8.149306</v>
      </c>
      <c r="J56" s="31">
        <v>6.20973065822685</v>
      </c>
      <c r="K56" s="30">
        <v>21.7289</v>
      </c>
      <c r="L56" s="36">
        <v>16.5573137761112</v>
      </c>
      <c r="M56" s="37">
        <v>2.53</v>
      </c>
      <c r="N56" s="38">
        <v>1.92784742226073</v>
      </c>
      <c r="O56" s="37">
        <v>0.4001</v>
      </c>
      <c r="P56" s="38">
        <v>0.304874210927478</v>
      </c>
      <c r="Q56" s="37">
        <v>2.1299</v>
      </c>
      <c r="R56" s="38">
        <v>1.62297321133326</v>
      </c>
      <c r="S56" s="37">
        <v>79.390946</v>
      </c>
      <c r="T56" s="37">
        <v>60.4955061647989</v>
      </c>
      <c r="U56" s="37">
        <v>79.390946</v>
      </c>
      <c r="V56" s="37">
        <v>60.4955061647989</v>
      </c>
      <c r="W56" s="37">
        <v>0</v>
      </c>
      <c r="X56" s="38">
        <v>0</v>
      </c>
      <c r="Y56" s="55">
        <v>142.404302702703</v>
      </c>
      <c r="Z56" s="55">
        <v>6.2925170068027</v>
      </c>
      <c r="AA56" s="55">
        <v>1.29997328822</v>
      </c>
      <c r="AB56" s="55">
        <v>16.89497716894</v>
      </c>
    </row>
    <row r="57" s="14" customFormat="1" ht="15" customHeight="1" spans="1:28">
      <c r="A57" s="29" t="s">
        <v>146</v>
      </c>
      <c r="B57" s="30">
        <v>186.449598</v>
      </c>
      <c r="C57" s="30">
        <v>79.694555</v>
      </c>
      <c r="D57" s="31">
        <v>42.7432163195117</v>
      </c>
      <c r="E57" s="30">
        <v>8.679265</v>
      </c>
      <c r="F57" s="31">
        <v>4.65501942246076</v>
      </c>
      <c r="G57" s="30">
        <v>12.390085</v>
      </c>
      <c r="H57" s="31">
        <v>6.64527311021609</v>
      </c>
      <c r="I57" s="30">
        <v>37.316605</v>
      </c>
      <c r="J57" s="31">
        <v>20.0143123934223</v>
      </c>
      <c r="K57" s="30">
        <v>21.3086</v>
      </c>
      <c r="L57" s="36">
        <v>11.4286113934126</v>
      </c>
      <c r="M57" s="37">
        <v>14.486355</v>
      </c>
      <c r="N57" s="38">
        <v>7.76958231897073</v>
      </c>
      <c r="O57" s="37">
        <v>2.050247</v>
      </c>
      <c r="P57" s="38">
        <v>1.09962532608947</v>
      </c>
      <c r="Q57" s="37">
        <v>12.436108</v>
      </c>
      <c r="R57" s="38">
        <v>6.66995699288126</v>
      </c>
      <c r="S57" s="37">
        <v>92.268688</v>
      </c>
      <c r="T57" s="37">
        <v>49.4872013615175</v>
      </c>
      <c r="U57" s="37">
        <v>92.268688</v>
      </c>
      <c r="V57" s="37">
        <v>49.4872013615175</v>
      </c>
      <c r="W57" s="37">
        <v>0</v>
      </c>
      <c r="X57" s="38">
        <v>0</v>
      </c>
      <c r="Y57" s="55">
        <v>115.880894835877</v>
      </c>
      <c r="Z57" s="55">
        <v>6.9247467438494</v>
      </c>
      <c r="AA57" s="55">
        <v>3.89273843727</v>
      </c>
      <c r="AB57" s="55">
        <v>34.48449891852</v>
      </c>
    </row>
    <row r="58" s="14" customFormat="1" ht="15" customHeight="1" spans="1:28">
      <c r="A58" s="29" t="s">
        <v>147</v>
      </c>
      <c r="B58" s="30">
        <v>80.357696</v>
      </c>
      <c r="C58" s="30">
        <v>36.830935</v>
      </c>
      <c r="D58" s="31">
        <v>45.8337369453699</v>
      </c>
      <c r="E58" s="30">
        <v>2.108719</v>
      </c>
      <c r="F58" s="31">
        <v>2.62416558085488</v>
      </c>
      <c r="G58" s="30">
        <v>11.625805</v>
      </c>
      <c r="H58" s="31">
        <v>14.4675688561305</v>
      </c>
      <c r="I58" s="30">
        <v>11.190911</v>
      </c>
      <c r="J58" s="31">
        <v>13.9263711592727</v>
      </c>
      <c r="K58" s="30">
        <v>11.9055</v>
      </c>
      <c r="L58" s="36">
        <v>14.8156313491119</v>
      </c>
      <c r="M58" s="37">
        <v>3.763004</v>
      </c>
      <c r="N58" s="38">
        <v>4.68281718778995</v>
      </c>
      <c r="O58" s="37">
        <v>0.393899</v>
      </c>
      <c r="P58" s="38">
        <v>0.490182048026862</v>
      </c>
      <c r="Q58" s="37">
        <v>3.369105</v>
      </c>
      <c r="R58" s="38">
        <v>4.19263513976309</v>
      </c>
      <c r="S58" s="37">
        <v>39.763757</v>
      </c>
      <c r="T58" s="37">
        <v>49.4834458668402</v>
      </c>
      <c r="U58" s="37">
        <v>39.763757</v>
      </c>
      <c r="V58" s="37">
        <v>49.4834458668402</v>
      </c>
      <c r="W58" s="37">
        <v>0</v>
      </c>
      <c r="X58" s="38">
        <v>0</v>
      </c>
      <c r="Y58" s="55">
        <v>172.494652317881</v>
      </c>
      <c r="Z58" s="55">
        <v>8.2119205298013</v>
      </c>
      <c r="AA58" s="55">
        <v>2.21277842907</v>
      </c>
      <c r="AB58" s="55">
        <v>55.15981735159</v>
      </c>
    </row>
    <row r="59" s="14" customFormat="1" ht="15" customHeight="1" spans="1:28">
      <c r="A59" s="29" t="s">
        <v>148</v>
      </c>
      <c r="B59" s="30">
        <v>305.57239</v>
      </c>
      <c r="C59" s="30">
        <v>113.563423</v>
      </c>
      <c r="D59" s="31">
        <v>37.1641636209345</v>
      </c>
      <c r="E59" s="30">
        <v>4.688</v>
      </c>
      <c r="F59" s="31">
        <v>1.53417002105459</v>
      </c>
      <c r="G59" s="30">
        <v>46.9069</v>
      </c>
      <c r="H59" s="31">
        <v>15.3505033619039</v>
      </c>
      <c r="I59" s="30">
        <v>29.525023</v>
      </c>
      <c r="J59" s="31">
        <v>9.66220246534708</v>
      </c>
      <c r="K59" s="30">
        <v>32.4435</v>
      </c>
      <c r="L59" s="36">
        <v>10.6172877726289</v>
      </c>
      <c r="M59" s="37">
        <v>25.8564</v>
      </c>
      <c r="N59" s="38">
        <v>8.46162835588647</v>
      </c>
      <c r="O59" s="37">
        <v>6.67445</v>
      </c>
      <c r="P59" s="38">
        <v>2.18424511455371</v>
      </c>
      <c r="Q59" s="37">
        <v>19.18195</v>
      </c>
      <c r="R59" s="38">
        <v>6.27738324133277</v>
      </c>
      <c r="S59" s="37">
        <v>166.152567</v>
      </c>
      <c r="T59" s="37">
        <v>54.3742080231791</v>
      </c>
      <c r="U59" s="37">
        <v>166.152567</v>
      </c>
      <c r="V59" s="37">
        <v>54.3742080231791</v>
      </c>
      <c r="W59" s="37">
        <v>0</v>
      </c>
      <c r="X59" s="38">
        <v>0</v>
      </c>
      <c r="Y59" s="55">
        <v>201.556449129853</v>
      </c>
      <c r="Z59" s="55">
        <v>4.8509933774834</v>
      </c>
      <c r="AA59" s="55">
        <v>2.45562849501</v>
      </c>
      <c r="AB59" s="55">
        <v>35.59261465157</v>
      </c>
    </row>
    <row r="60" s="14" customFormat="1" ht="15" customHeight="1" spans="1:28">
      <c r="A60" s="29" t="s">
        <v>149</v>
      </c>
      <c r="B60" s="30">
        <v>214.180294</v>
      </c>
      <c r="C60" s="30">
        <v>88.490717</v>
      </c>
      <c r="D60" s="31">
        <v>41.3159938047335</v>
      </c>
      <c r="E60" s="30">
        <v>5.589833</v>
      </c>
      <c r="F60" s="31">
        <v>2.60987268978163</v>
      </c>
      <c r="G60" s="30">
        <v>32.226933</v>
      </c>
      <c r="H60" s="31">
        <v>15.0466377639766</v>
      </c>
      <c r="I60" s="30">
        <v>19.906751</v>
      </c>
      <c r="J60" s="31">
        <v>9.29438961364018</v>
      </c>
      <c r="K60" s="30">
        <v>30.7672</v>
      </c>
      <c r="L60" s="36">
        <v>14.3650937373351</v>
      </c>
      <c r="M60" s="37">
        <v>23.019696</v>
      </c>
      <c r="N60" s="38">
        <v>10.7478123080735</v>
      </c>
      <c r="O60" s="37">
        <v>3.312632</v>
      </c>
      <c r="P60" s="38">
        <v>1.54665582819678</v>
      </c>
      <c r="Q60" s="37">
        <v>19.707064</v>
      </c>
      <c r="R60" s="38">
        <v>9.20115647987672</v>
      </c>
      <c r="S60" s="37">
        <v>102.669881</v>
      </c>
      <c r="T60" s="37">
        <v>47.936193887193</v>
      </c>
      <c r="U60" s="37">
        <v>102.669881</v>
      </c>
      <c r="V60" s="37">
        <v>47.936193887193</v>
      </c>
      <c r="W60" s="37">
        <v>0</v>
      </c>
      <c r="X60" s="38">
        <v>0</v>
      </c>
      <c r="Y60" s="55">
        <v>173.482196857397</v>
      </c>
      <c r="Z60" s="55">
        <v>5.1136363636363</v>
      </c>
      <c r="AA60" s="55">
        <v>3.59477124183</v>
      </c>
      <c r="AB60" s="55">
        <v>18.48219178082</v>
      </c>
    </row>
    <row r="61" s="14" customFormat="1" ht="15" customHeight="1" spans="1:28">
      <c r="A61" s="29" t="s">
        <v>150</v>
      </c>
      <c r="B61" s="30">
        <v>504.367848</v>
      </c>
      <c r="C61" s="30">
        <v>163.002737</v>
      </c>
      <c r="D61" s="31">
        <v>32.3182252093119</v>
      </c>
      <c r="E61" s="30">
        <v>5.82472</v>
      </c>
      <c r="F61" s="31">
        <v>1.15485553313858</v>
      </c>
      <c r="G61" s="30">
        <v>72.963935</v>
      </c>
      <c r="H61" s="31">
        <v>14.4664128154339</v>
      </c>
      <c r="I61" s="30">
        <v>30.962082</v>
      </c>
      <c r="J61" s="31">
        <v>6.1387897985123</v>
      </c>
      <c r="K61" s="30">
        <v>53.252</v>
      </c>
      <c r="L61" s="36">
        <v>10.5581670622272</v>
      </c>
      <c r="M61" s="37">
        <v>53.367367</v>
      </c>
      <c r="N61" s="38">
        <v>10.5810406455568</v>
      </c>
      <c r="O61" s="37">
        <v>22.812893</v>
      </c>
      <c r="P61" s="38">
        <v>4.52306646636207</v>
      </c>
      <c r="Q61" s="37">
        <v>30.554474</v>
      </c>
      <c r="R61" s="38">
        <v>6.05797417919471</v>
      </c>
      <c r="S61" s="37">
        <v>287.997744</v>
      </c>
      <c r="T61" s="37">
        <v>57.1007341451313</v>
      </c>
      <c r="U61" s="37">
        <v>287.997744</v>
      </c>
      <c r="V61" s="37">
        <v>57.1007341451313</v>
      </c>
      <c r="W61" s="37">
        <v>0</v>
      </c>
      <c r="X61" s="38">
        <v>0</v>
      </c>
      <c r="Y61" s="55">
        <v>203.922782741894</v>
      </c>
      <c r="Z61" s="55">
        <v>6.2672</v>
      </c>
      <c r="AA61" s="55">
        <v>1.73552577034</v>
      </c>
      <c r="AB61" s="55">
        <v>21.46301369863</v>
      </c>
    </row>
    <row r="62" s="14" customFormat="1" ht="15" customHeight="1" spans="1:28">
      <c r="A62" s="29" t="s">
        <v>151</v>
      </c>
      <c r="B62" s="30">
        <v>355.618403</v>
      </c>
      <c r="C62" s="30">
        <v>94.683977</v>
      </c>
      <c r="D62" s="31">
        <v>26.6251623091621</v>
      </c>
      <c r="E62" s="30">
        <v>3.8576</v>
      </c>
      <c r="F62" s="31">
        <v>1.08475825982493</v>
      </c>
      <c r="G62" s="30">
        <v>38.36132</v>
      </c>
      <c r="H62" s="31">
        <v>10.7872145188167</v>
      </c>
      <c r="I62" s="30">
        <v>22.25483</v>
      </c>
      <c r="J62" s="31">
        <v>6.25806477174917</v>
      </c>
      <c r="K62" s="30">
        <v>30.210227</v>
      </c>
      <c r="L62" s="36">
        <v>8.49512475877127</v>
      </c>
      <c r="M62" s="37">
        <v>26.1928</v>
      </c>
      <c r="N62" s="38">
        <v>7.36542309932144</v>
      </c>
      <c r="O62" s="37">
        <v>9.1064</v>
      </c>
      <c r="P62" s="38">
        <v>2.56072237071488</v>
      </c>
      <c r="Q62" s="37">
        <v>17.0864</v>
      </c>
      <c r="R62" s="38">
        <v>4.80470072860656</v>
      </c>
      <c r="S62" s="37">
        <v>234.741626</v>
      </c>
      <c r="T62" s="37">
        <v>66.0094145915165</v>
      </c>
      <c r="U62" s="37">
        <v>234.741626</v>
      </c>
      <c r="V62" s="37">
        <v>66.0094145915165</v>
      </c>
      <c r="W62" s="37">
        <v>0</v>
      </c>
      <c r="X62" s="38">
        <v>0</v>
      </c>
      <c r="Y62" s="55">
        <v>181.982956217163</v>
      </c>
      <c r="Z62" s="55">
        <v>5.4326923076923</v>
      </c>
      <c r="AA62" s="55">
        <v>2.11004707028</v>
      </c>
      <c r="AB62" s="55">
        <v>21.72754946727</v>
      </c>
    </row>
    <row r="63" s="14" customFormat="1" ht="15" customHeight="1" spans="1:28">
      <c r="A63" s="29" t="s">
        <v>152</v>
      </c>
      <c r="B63" s="30">
        <v>190.425945</v>
      </c>
      <c r="C63" s="30">
        <v>69.354961</v>
      </c>
      <c r="D63" s="31">
        <v>36.4209619650305</v>
      </c>
      <c r="E63" s="30">
        <v>4.1696</v>
      </c>
      <c r="F63" s="31">
        <v>2.18961759648876</v>
      </c>
      <c r="G63" s="30">
        <v>20.0795</v>
      </c>
      <c r="H63" s="31">
        <v>10.5445190254931</v>
      </c>
      <c r="I63" s="30">
        <v>11.849461</v>
      </c>
      <c r="J63" s="31">
        <v>6.22260847911244</v>
      </c>
      <c r="K63" s="30">
        <v>33.2564</v>
      </c>
      <c r="L63" s="36">
        <v>17.4642168639363</v>
      </c>
      <c r="M63" s="37">
        <v>18.30132</v>
      </c>
      <c r="N63" s="38">
        <v>9.61072820197899</v>
      </c>
      <c r="O63" s="37">
        <v>3.61234</v>
      </c>
      <c r="P63" s="38">
        <v>1.89697890169325</v>
      </c>
      <c r="Q63" s="37">
        <v>14.68898</v>
      </c>
      <c r="R63" s="38">
        <v>7.71374930028574</v>
      </c>
      <c r="S63" s="37">
        <v>102.769664</v>
      </c>
      <c r="T63" s="37">
        <v>53.9683098329905</v>
      </c>
      <c r="U63" s="37">
        <v>102.769664</v>
      </c>
      <c r="V63" s="37">
        <v>53.9683098329905</v>
      </c>
      <c r="W63" s="37">
        <v>0</v>
      </c>
      <c r="X63" s="38">
        <v>0</v>
      </c>
      <c r="Y63" s="55">
        <v>149.144220665499</v>
      </c>
      <c r="Z63" s="55">
        <v>5.4230019493177</v>
      </c>
      <c r="AA63" s="55">
        <v>4.50049015239</v>
      </c>
      <c r="AB63" s="55">
        <v>31.28767123287</v>
      </c>
    </row>
    <row r="64" s="14" customFormat="1" ht="15" customHeight="1" spans="1:28">
      <c r="A64" s="29" t="s">
        <v>153</v>
      </c>
      <c r="B64" s="30">
        <v>142.316036</v>
      </c>
      <c r="C64" s="30">
        <v>44.276482</v>
      </c>
      <c r="D64" s="31">
        <v>31.1113794653471</v>
      </c>
      <c r="E64" s="30">
        <v>1.03284</v>
      </c>
      <c r="F64" s="31">
        <v>0.725736908523787</v>
      </c>
      <c r="G64" s="30">
        <v>20.324879</v>
      </c>
      <c r="H64" s="31">
        <v>14.2815100611712</v>
      </c>
      <c r="I64" s="30">
        <v>8.238963</v>
      </c>
      <c r="J64" s="31">
        <v>5.78920213882292</v>
      </c>
      <c r="K64" s="30">
        <v>14.6798</v>
      </c>
      <c r="L64" s="36">
        <v>10.3149303568292</v>
      </c>
      <c r="M64" s="37">
        <v>8.315337</v>
      </c>
      <c r="N64" s="38">
        <v>5.84286720858358</v>
      </c>
      <c r="O64" s="37">
        <v>1.866467</v>
      </c>
      <c r="P64" s="38">
        <v>1.31149451070995</v>
      </c>
      <c r="Q64" s="37">
        <v>6.44887</v>
      </c>
      <c r="R64" s="38">
        <v>4.53137269787363</v>
      </c>
      <c r="S64" s="37">
        <v>89.724217</v>
      </c>
      <c r="T64" s="37">
        <v>63.0457533260693</v>
      </c>
      <c r="U64" s="37">
        <v>89.724217</v>
      </c>
      <c r="V64" s="37">
        <v>63.0457533260693</v>
      </c>
      <c r="W64" s="37">
        <v>0</v>
      </c>
      <c r="X64" s="38">
        <v>0</v>
      </c>
      <c r="Y64" s="55">
        <v>139.93584079602</v>
      </c>
      <c r="Z64" s="55">
        <v>5.5911602209944</v>
      </c>
      <c r="AA64" s="55">
        <v>1.50444684564</v>
      </c>
      <c r="AB64" s="55">
        <v>18.35616438356</v>
      </c>
    </row>
    <row r="65" s="14" customFormat="1" ht="15" customHeight="1" spans="1:28">
      <c r="A65" s="29" t="s">
        <v>154</v>
      </c>
      <c r="B65" s="30">
        <v>138.508709</v>
      </c>
      <c r="C65" s="30">
        <v>64.942815</v>
      </c>
      <c r="D65" s="31">
        <v>46.8871708276481</v>
      </c>
      <c r="E65" s="30">
        <v>4.352751</v>
      </c>
      <c r="F65" s="31">
        <v>3.14258289707978</v>
      </c>
      <c r="G65" s="30">
        <v>27.407619</v>
      </c>
      <c r="H65" s="31">
        <v>19.7876503202409</v>
      </c>
      <c r="I65" s="30">
        <v>14.099145</v>
      </c>
      <c r="J65" s="31">
        <v>10.1792480067084</v>
      </c>
      <c r="K65" s="30">
        <v>19.0833</v>
      </c>
      <c r="L65" s="36">
        <v>13.7776896036191</v>
      </c>
      <c r="M65" s="37">
        <v>11.788634</v>
      </c>
      <c r="N65" s="38">
        <v>8.51111391125593</v>
      </c>
      <c r="O65" s="37">
        <v>3.736582</v>
      </c>
      <c r="P65" s="38">
        <v>2.69772350560281</v>
      </c>
      <c r="Q65" s="37">
        <v>8.052052</v>
      </c>
      <c r="R65" s="38">
        <v>5.81339040565312</v>
      </c>
      <c r="S65" s="37">
        <v>61.77726</v>
      </c>
      <c r="T65" s="37">
        <v>44.601715261096</v>
      </c>
      <c r="U65" s="37">
        <v>61.77726</v>
      </c>
      <c r="V65" s="37">
        <v>44.601715261096</v>
      </c>
      <c r="W65" s="37">
        <v>0</v>
      </c>
      <c r="X65" s="38">
        <v>0</v>
      </c>
      <c r="Y65" s="55">
        <v>111.192242003621</v>
      </c>
      <c r="Z65" s="55">
        <v>6.7085020242914</v>
      </c>
      <c r="AA65" s="55">
        <v>3.10145108052</v>
      </c>
      <c r="AB65" s="55">
        <v>39.4758784991</v>
      </c>
    </row>
    <row r="66" s="14" customFormat="1" ht="15" customHeight="1" spans="1:28">
      <c r="A66" s="29" t="s">
        <v>155</v>
      </c>
      <c r="B66" s="30">
        <v>44.840768</v>
      </c>
      <c r="C66" s="30">
        <v>21.354097</v>
      </c>
      <c r="D66" s="31">
        <v>47.6220590155815</v>
      </c>
      <c r="E66" s="30">
        <v>0.752799</v>
      </c>
      <c r="F66" s="31">
        <v>1.67882717798232</v>
      </c>
      <c r="G66" s="30">
        <v>6.132159</v>
      </c>
      <c r="H66" s="31">
        <v>13.6754102873528</v>
      </c>
      <c r="I66" s="30">
        <v>2.408939</v>
      </c>
      <c r="J66" s="31">
        <v>5.37220727352395</v>
      </c>
      <c r="K66" s="30">
        <v>12.0602</v>
      </c>
      <c r="L66" s="36">
        <v>26.8956142767225</v>
      </c>
      <c r="M66" s="37">
        <v>1.087279</v>
      </c>
      <c r="N66" s="38">
        <v>2.42475552604273</v>
      </c>
      <c r="O66" s="37">
        <v>0.298218</v>
      </c>
      <c r="P66" s="38">
        <v>0.665059973995093</v>
      </c>
      <c r="Q66" s="37">
        <v>0.789061</v>
      </c>
      <c r="R66" s="38">
        <v>1.75969555204764</v>
      </c>
      <c r="S66" s="37">
        <v>22.399392</v>
      </c>
      <c r="T66" s="37">
        <v>49.9531854583757</v>
      </c>
      <c r="U66" s="37">
        <v>22.399392</v>
      </c>
      <c r="V66" s="37">
        <v>49.9531854583757</v>
      </c>
      <c r="W66" s="37">
        <v>0</v>
      </c>
      <c r="X66" s="38">
        <v>0</v>
      </c>
      <c r="Y66" s="55">
        <v>129.606584867076</v>
      </c>
      <c r="Z66" s="55">
        <v>3.5986394557823</v>
      </c>
      <c r="AA66" s="55">
        <v>4.30201931518</v>
      </c>
      <c r="AB66" s="55">
        <v>22.32876712328</v>
      </c>
    </row>
    <row r="67" s="14" customFormat="1" ht="15" customHeight="1" spans="1:28">
      <c r="A67" s="29" t="s">
        <v>156</v>
      </c>
      <c r="B67" s="30">
        <v>51.8164</v>
      </c>
      <c r="C67" s="30">
        <v>15.694144</v>
      </c>
      <c r="D67" s="31">
        <v>30.2879860430288</v>
      </c>
      <c r="E67" s="30">
        <v>0.188</v>
      </c>
      <c r="F67" s="31">
        <v>0.362819493442231</v>
      </c>
      <c r="G67" s="30">
        <v>10.2149</v>
      </c>
      <c r="H67" s="31">
        <v>19.7136427849098</v>
      </c>
      <c r="I67" s="30">
        <v>5.291244</v>
      </c>
      <c r="J67" s="31">
        <v>10.2115237646768</v>
      </c>
      <c r="K67" s="30">
        <v>0</v>
      </c>
      <c r="L67" s="36">
        <v>0</v>
      </c>
      <c r="M67" s="37">
        <v>0.63134</v>
      </c>
      <c r="N67" s="38">
        <v>1.21841733505222</v>
      </c>
      <c r="O67" s="37">
        <v>0.0584</v>
      </c>
      <c r="P67" s="38">
        <v>0.112705629877799</v>
      </c>
      <c r="Q67" s="37">
        <v>0.57294</v>
      </c>
      <c r="R67" s="38">
        <v>1.10571170517442</v>
      </c>
      <c r="S67" s="37">
        <v>35.490916</v>
      </c>
      <c r="T67" s="37">
        <v>68.4935966219189</v>
      </c>
      <c r="U67" s="37">
        <v>35.490916</v>
      </c>
      <c r="V67" s="37">
        <v>68.4935966219189</v>
      </c>
      <c r="W67" s="37">
        <v>0</v>
      </c>
      <c r="X67" s="38">
        <v>0</v>
      </c>
      <c r="Y67" s="55">
        <v>115.331789473684</v>
      </c>
      <c r="Z67" s="55">
        <v>5</v>
      </c>
      <c r="AA67" s="55">
        <v>0.17788596573</v>
      </c>
      <c r="AB67" s="55">
        <v>2.60273972602</v>
      </c>
    </row>
    <row r="68" s="14" customFormat="1" ht="15" customHeight="1" spans="1:28">
      <c r="A68" s="29" t="s">
        <v>157</v>
      </c>
      <c r="B68" s="30">
        <v>182.409464</v>
      </c>
      <c r="C68" s="30">
        <v>99.318127</v>
      </c>
      <c r="D68" s="31">
        <v>54.4479024399743</v>
      </c>
      <c r="E68" s="30">
        <v>0.4016</v>
      </c>
      <c r="F68" s="31">
        <v>0.220164015174125</v>
      </c>
      <c r="G68" s="30">
        <v>19.5488</v>
      </c>
      <c r="H68" s="31">
        <v>10.7169877983962</v>
      </c>
      <c r="I68" s="30">
        <v>79.367727</v>
      </c>
      <c r="J68" s="31">
        <v>43.5107506264039</v>
      </c>
      <c r="K68" s="30">
        <v>0</v>
      </c>
      <c r="L68" s="36">
        <v>0</v>
      </c>
      <c r="M68" s="37">
        <v>2.95671</v>
      </c>
      <c r="N68" s="38">
        <v>1.62091918651765</v>
      </c>
      <c r="O68" s="37">
        <v>1.01249</v>
      </c>
      <c r="P68" s="38">
        <v>0.555064401702315</v>
      </c>
      <c r="Q68" s="37">
        <v>1.94422</v>
      </c>
      <c r="R68" s="38">
        <v>1.06585478481533</v>
      </c>
      <c r="S68" s="37">
        <v>80.134627</v>
      </c>
      <c r="T68" s="37">
        <v>43.9311783735081</v>
      </c>
      <c r="U68" s="37">
        <v>79.236968</v>
      </c>
      <c r="V68" s="37">
        <v>43.4390662975689</v>
      </c>
      <c r="W68" s="37">
        <v>0.897659</v>
      </c>
      <c r="X68" s="38">
        <v>0.492112075939218</v>
      </c>
      <c r="Y68" s="55">
        <v>150.165409090909</v>
      </c>
      <c r="Z68" s="55">
        <v>5</v>
      </c>
      <c r="AA68" s="55">
        <v>0.11123189321</v>
      </c>
      <c r="AB68" s="55">
        <v>1.88356164383</v>
      </c>
    </row>
    <row r="69" s="14" customFormat="1" ht="15" customHeight="1" spans="1:28">
      <c r="A69" s="29" t="s">
        <v>158</v>
      </c>
      <c r="B69" s="30">
        <v>112.480216</v>
      </c>
      <c r="C69" s="30">
        <v>46.321446</v>
      </c>
      <c r="D69" s="31">
        <v>41.1818608171947</v>
      </c>
      <c r="E69" s="30">
        <v>0.334</v>
      </c>
      <c r="F69" s="31">
        <v>0.296941108292324</v>
      </c>
      <c r="G69" s="30">
        <v>15.25965</v>
      </c>
      <c r="H69" s="31">
        <v>13.5665191112364</v>
      </c>
      <c r="I69" s="30">
        <v>30.727796</v>
      </c>
      <c r="J69" s="31">
        <v>27.318400597666</v>
      </c>
      <c r="K69" s="30">
        <v>0</v>
      </c>
      <c r="L69" s="36">
        <v>0</v>
      </c>
      <c r="M69" s="37">
        <v>2.69364</v>
      </c>
      <c r="N69" s="38">
        <v>2.39476780521118</v>
      </c>
      <c r="O69" s="37">
        <v>0.43175</v>
      </c>
      <c r="P69" s="38">
        <v>0.383845279955721</v>
      </c>
      <c r="Q69" s="37">
        <v>2.26189</v>
      </c>
      <c r="R69" s="38">
        <v>2.01092252525546</v>
      </c>
      <c r="S69" s="37">
        <v>63.46513</v>
      </c>
      <c r="T69" s="37">
        <v>56.4233713775941</v>
      </c>
      <c r="U69" s="37">
        <v>63.445462</v>
      </c>
      <c r="V69" s="37">
        <v>56.4058856359237</v>
      </c>
      <c r="W69" s="37">
        <v>0.019668</v>
      </c>
      <c r="X69" s="38">
        <v>0.0174857416703396</v>
      </c>
      <c r="Y69" s="55">
        <v>140.244444444444</v>
      </c>
      <c r="Z69" s="55">
        <v>5</v>
      </c>
      <c r="AA69" s="55">
        <v>0.14139827179</v>
      </c>
      <c r="AB69" s="55">
        <v>2.46575342465</v>
      </c>
    </row>
    <row r="70" s="14" customFormat="1" ht="15" customHeight="1" spans="1:16384">
      <c r="A70" s="29" t="s">
        <v>159</v>
      </c>
      <c r="B70" s="30">
        <v>116.939809</v>
      </c>
      <c r="C70" s="30">
        <v>39.377637</v>
      </c>
      <c r="D70" s="31">
        <v>33.6734233933972</v>
      </c>
      <c r="E70" s="30">
        <v>0.4368</v>
      </c>
      <c r="F70" s="31">
        <v>0.373525494641436</v>
      </c>
      <c r="G70" s="30">
        <v>23.5817</v>
      </c>
      <c r="H70" s="31">
        <v>20.1656734363231</v>
      </c>
      <c r="I70" s="30">
        <v>15.359137</v>
      </c>
      <c r="J70" s="31">
        <v>13.1342244624326</v>
      </c>
      <c r="K70" s="30">
        <v>0</v>
      </c>
      <c r="L70" s="36">
        <v>0</v>
      </c>
      <c r="M70" s="37">
        <v>4.0952</v>
      </c>
      <c r="N70" s="38">
        <v>3.50197254042035</v>
      </c>
      <c r="O70" s="37">
        <v>2.0942</v>
      </c>
      <c r="P70" s="38">
        <v>1.79083583076487</v>
      </c>
      <c r="Q70" s="37">
        <v>2.001</v>
      </c>
      <c r="R70" s="38">
        <v>1.71113670965548</v>
      </c>
      <c r="S70" s="37">
        <v>73.466972</v>
      </c>
      <c r="T70" s="37">
        <v>62.8246040661825</v>
      </c>
      <c r="U70" s="37">
        <v>72.893812</v>
      </c>
      <c r="V70" s="37">
        <v>62.3344715741754</v>
      </c>
      <c r="W70" s="37">
        <v>0.57316</v>
      </c>
      <c r="X70" s="38">
        <v>0.490132492007063</v>
      </c>
      <c r="Y70" s="55">
        <v>112.942368421053</v>
      </c>
      <c r="Z70" s="55">
        <v>5</v>
      </c>
      <c r="AA70" s="55">
        <v>0.40842648323</v>
      </c>
      <c r="AB70" s="55">
        <v>5.20547945205</v>
      </c>
      <c r="XEX70" s="50"/>
      <c r="XEY70" s="50"/>
      <c r="XEZ70" s="50"/>
      <c r="XFA70" s="50"/>
      <c r="XFB70" s="50"/>
      <c r="XFC70" s="50"/>
      <c r="XFD70" s="50"/>
    </row>
    <row r="71" s="14" customFormat="1" ht="15" customHeight="1" spans="1:28">
      <c r="A71" s="29" t="s">
        <v>160</v>
      </c>
      <c r="B71" s="30">
        <v>94.958302</v>
      </c>
      <c r="C71" s="30">
        <v>36.989067</v>
      </c>
      <c r="D71" s="31">
        <v>38.952957478115</v>
      </c>
      <c r="E71" s="30">
        <v>1.1376</v>
      </c>
      <c r="F71" s="31">
        <v>1.19799951772516</v>
      </c>
      <c r="G71" s="30">
        <v>17.3822</v>
      </c>
      <c r="H71" s="31">
        <v>18.3050872160709</v>
      </c>
      <c r="I71" s="30">
        <v>18.469267</v>
      </c>
      <c r="J71" s="31">
        <v>19.4498707443189</v>
      </c>
      <c r="K71" s="30">
        <v>0</v>
      </c>
      <c r="L71" s="36">
        <v>0</v>
      </c>
      <c r="M71" s="37">
        <v>1.638791</v>
      </c>
      <c r="N71" s="38">
        <v>1.725800657219</v>
      </c>
      <c r="O71" s="37">
        <v>0.2821</v>
      </c>
      <c r="P71" s="38">
        <v>0.297077763669363</v>
      </c>
      <c r="Q71" s="37">
        <v>1.356691</v>
      </c>
      <c r="R71" s="38">
        <v>1.42872289354963</v>
      </c>
      <c r="S71" s="37">
        <v>56.330444</v>
      </c>
      <c r="T71" s="37">
        <v>59.321241864666</v>
      </c>
      <c r="U71" s="37">
        <v>56.330444</v>
      </c>
      <c r="V71" s="37">
        <v>59.321241864666</v>
      </c>
      <c r="W71" s="37">
        <v>0</v>
      </c>
      <c r="X71" s="38">
        <v>0</v>
      </c>
      <c r="Y71" s="55">
        <v>94.4674351145038</v>
      </c>
      <c r="Z71" s="55">
        <v>5</v>
      </c>
      <c r="AA71" s="55">
        <v>0.69257203277</v>
      </c>
      <c r="AB71" s="55">
        <v>17.94520547945</v>
      </c>
    </row>
    <row r="72" s="14" customFormat="1" ht="15" customHeight="1" spans="1:28">
      <c r="A72" s="29" t="s">
        <v>161</v>
      </c>
      <c r="B72" s="30">
        <v>108.185058</v>
      </c>
      <c r="C72" s="30">
        <v>38.736571</v>
      </c>
      <c r="D72" s="31">
        <v>35.8058420600006</v>
      </c>
      <c r="E72" s="30">
        <v>0.34</v>
      </c>
      <c r="F72" s="31">
        <v>0.314276302370703</v>
      </c>
      <c r="G72" s="30">
        <v>25.6742</v>
      </c>
      <c r="H72" s="31">
        <v>23.7317430656644</v>
      </c>
      <c r="I72" s="30">
        <v>12.722371</v>
      </c>
      <c r="J72" s="31">
        <v>11.7598226919655</v>
      </c>
      <c r="K72" s="30">
        <v>0</v>
      </c>
      <c r="L72" s="36">
        <v>0</v>
      </c>
      <c r="M72" s="37">
        <v>2.03773</v>
      </c>
      <c r="N72" s="38">
        <v>1.88355955773486</v>
      </c>
      <c r="O72" s="37">
        <v>1.45595</v>
      </c>
      <c r="P72" s="38">
        <v>1.34579583069595</v>
      </c>
      <c r="Q72" s="37">
        <v>0.58178</v>
      </c>
      <c r="R72" s="38">
        <v>0.537763727038904</v>
      </c>
      <c r="S72" s="37">
        <v>67.410757</v>
      </c>
      <c r="T72" s="37">
        <v>62.3105983822646</v>
      </c>
      <c r="U72" s="37">
        <v>66.893614</v>
      </c>
      <c r="V72" s="37">
        <v>61.8325813533325</v>
      </c>
      <c r="W72" s="37">
        <v>0.517143</v>
      </c>
      <c r="X72" s="38">
        <v>0.478017028932036</v>
      </c>
      <c r="Y72" s="55">
        <v>89.8358823529412</v>
      </c>
      <c r="Z72" s="55">
        <v>6</v>
      </c>
      <c r="AA72" s="55">
        <v>0.12370383845</v>
      </c>
      <c r="AB72" s="55">
        <v>4.65753424657</v>
      </c>
    </row>
    <row r="73" s="14" customFormat="1" ht="15" customHeight="1" spans="1:28">
      <c r="A73" s="29" t="s">
        <v>162</v>
      </c>
      <c r="B73" s="30">
        <v>234.099929</v>
      </c>
      <c r="C73" s="30">
        <v>71.621892</v>
      </c>
      <c r="D73" s="31">
        <v>30.5945808296251</v>
      </c>
      <c r="E73" s="30">
        <v>1.9635</v>
      </c>
      <c r="F73" s="31">
        <v>0.838744380823798</v>
      </c>
      <c r="G73" s="30">
        <v>44.5777</v>
      </c>
      <c r="H73" s="31">
        <v>19.042167244741</v>
      </c>
      <c r="I73" s="30">
        <v>25.080692</v>
      </c>
      <c r="J73" s="31">
        <v>10.7136692040603</v>
      </c>
      <c r="K73" s="30">
        <v>0</v>
      </c>
      <c r="L73" s="36">
        <v>0</v>
      </c>
      <c r="M73" s="37">
        <v>4.6892</v>
      </c>
      <c r="N73" s="38">
        <v>2.00307621622559</v>
      </c>
      <c r="O73" s="37">
        <v>1.12155</v>
      </c>
      <c r="P73" s="38">
        <v>0.479090277724945</v>
      </c>
      <c r="Q73" s="37">
        <v>3.56765</v>
      </c>
      <c r="R73" s="38">
        <v>1.52398593850065</v>
      </c>
      <c r="S73" s="37">
        <v>157.788837</v>
      </c>
      <c r="T73" s="37">
        <v>67.4023429541493</v>
      </c>
      <c r="U73" s="37">
        <v>157.788837</v>
      </c>
      <c r="V73" s="37">
        <v>67.4023429541493</v>
      </c>
      <c r="W73" s="37">
        <v>0</v>
      </c>
      <c r="X73" s="38">
        <v>0</v>
      </c>
      <c r="Y73" s="55">
        <v>199.473376146789</v>
      </c>
      <c r="Z73" s="55">
        <v>5</v>
      </c>
      <c r="AA73" s="55">
        <v>0.65160210425</v>
      </c>
      <c r="AB73" s="55">
        <v>11.94520547945</v>
      </c>
    </row>
    <row r="74" s="14" customFormat="1" ht="15" customHeight="1" spans="1:28">
      <c r="A74" s="29" t="s">
        <v>163</v>
      </c>
      <c r="B74" s="30">
        <v>767.123141</v>
      </c>
      <c r="C74" s="30">
        <v>65.551096</v>
      </c>
      <c r="D74" s="31">
        <v>8.54505521949832</v>
      </c>
      <c r="E74" s="30">
        <v>0</v>
      </c>
      <c r="F74" s="31">
        <v>0</v>
      </c>
      <c r="G74" s="30">
        <v>24.6387</v>
      </c>
      <c r="H74" s="31">
        <v>3.21183114980493</v>
      </c>
      <c r="I74" s="30">
        <v>40.912396</v>
      </c>
      <c r="J74" s="31">
        <v>5.33322406969339</v>
      </c>
      <c r="K74" s="30">
        <v>0</v>
      </c>
      <c r="L74" s="36">
        <v>0</v>
      </c>
      <c r="M74" s="37">
        <v>4.60408</v>
      </c>
      <c r="N74" s="38">
        <v>0.600174829036998</v>
      </c>
      <c r="O74" s="37">
        <v>0.3495</v>
      </c>
      <c r="P74" s="38">
        <v>0.0455598301394482</v>
      </c>
      <c r="Q74" s="37">
        <v>4.25458</v>
      </c>
      <c r="R74" s="38">
        <v>0.55461499889755</v>
      </c>
      <c r="S74" s="37">
        <v>696.967965</v>
      </c>
      <c r="T74" s="37">
        <v>90.8547699514647</v>
      </c>
      <c r="U74" s="37">
        <v>696.883615</v>
      </c>
      <c r="V74" s="37">
        <v>90.8437743243624</v>
      </c>
      <c r="W74" s="37">
        <v>0.08435</v>
      </c>
      <c r="X74" s="38">
        <v>0.0109956271023246</v>
      </c>
      <c r="Y74" s="55">
        <v>0</v>
      </c>
      <c r="Z74" s="55">
        <v>0</v>
      </c>
      <c r="AA74" s="55">
        <v>0</v>
      </c>
      <c r="AB74" s="55">
        <v>0</v>
      </c>
    </row>
    <row r="75" s="14" customFormat="1" ht="15" customHeight="1" spans="1:28">
      <c r="A75" s="29" t="s">
        <v>164</v>
      </c>
      <c r="B75" s="30">
        <v>474.507259</v>
      </c>
      <c r="C75" s="30">
        <v>101.948857</v>
      </c>
      <c r="D75" s="31">
        <v>21.4852049291832</v>
      </c>
      <c r="E75" s="30">
        <v>0.013</v>
      </c>
      <c r="F75" s="31">
        <v>0.00273968411513806</v>
      </c>
      <c r="G75" s="30">
        <v>42.36475</v>
      </c>
      <c r="H75" s="31">
        <v>8.92815635513808</v>
      </c>
      <c r="I75" s="30">
        <v>59.571107</v>
      </c>
      <c r="J75" s="31">
        <v>12.55430888993</v>
      </c>
      <c r="K75" s="30">
        <v>0</v>
      </c>
      <c r="L75" s="36">
        <v>0</v>
      </c>
      <c r="M75" s="37">
        <v>3.30494</v>
      </c>
      <c r="N75" s="38">
        <v>0.696499355344952</v>
      </c>
      <c r="O75" s="37">
        <v>0.13627</v>
      </c>
      <c r="P75" s="38">
        <v>0.0287182118746049</v>
      </c>
      <c r="Q75" s="37">
        <v>3.16867</v>
      </c>
      <c r="R75" s="38">
        <v>0.667781143470347</v>
      </c>
      <c r="S75" s="37">
        <v>369.253462</v>
      </c>
      <c r="T75" s="37">
        <v>77.8182957154719</v>
      </c>
      <c r="U75" s="37">
        <v>368.468506</v>
      </c>
      <c r="V75" s="37">
        <v>77.6528702166809</v>
      </c>
      <c r="W75" s="37">
        <v>0.784956</v>
      </c>
      <c r="X75" s="38">
        <v>0.165425498790947</v>
      </c>
      <c r="Y75" s="55">
        <v>67.352</v>
      </c>
      <c r="Z75" s="55">
        <v>5</v>
      </c>
      <c r="AA75" s="55">
        <v>0.00443193653</v>
      </c>
      <c r="AB75" s="55">
        <v>0.27397260273</v>
      </c>
    </row>
    <row r="76" s="14" customFormat="1" ht="15" customHeight="1" spans="1:28">
      <c r="A76" s="29" t="s">
        <v>165</v>
      </c>
      <c r="B76" s="30">
        <v>224.428338</v>
      </c>
      <c r="C76" s="30">
        <v>99.366215</v>
      </c>
      <c r="D76" s="31">
        <v>44.2752532436434</v>
      </c>
      <c r="E76" s="30">
        <v>6.7616</v>
      </c>
      <c r="F76" s="31">
        <v>3.01281026284657</v>
      </c>
      <c r="G76" s="30">
        <v>43.6438</v>
      </c>
      <c r="H76" s="31">
        <v>19.4466529445136</v>
      </c>
      <c r="I76" s="30">
        <v>48.960815</v>
      </c>
      <c r="J76" s="31">
        <v>21.8157900362832</v>
      </c>
      <c r="K76" s="30">
        <v>0</v>
      </c>
      <c r="L76" s="36">
        <v>0</v>
      </c>
      <c r="M76" s="37">
        <v>16.317845</v>
      </c>
      <c r="N76" s="38">
        <v>7.27084874638246</v>
      </c>
      <c r="O76" s="37">
        <v>2.294</v>
      </c>
      <c r="P76" s="38">
        <v>1.02215255900527</v>
      </c>
      <c r="Q76" s="37">
        <v>14.023845</v>
      </c>
      <c r="R76" s="38">
        <v>6.24869618737719</v>
      </c>
      <c r="S76" s="37">
        <v>108.744278</v>
      </c>
      <c r="T76" s="37">
        <v>48.4538980099741</v>
      </c>
      <c r="U76" s="37">
        <v>108.744278</v>
      </c>
      <c r="V76" s="37">
        <v>48.4538980099741</v>
      </c>
      <c r="W76" s="37">
        <v>0</v>
      </c>
      <c r="X76" s="38">
        <v>0</v>
      </c>
      <c r="Y76" s="55">
        <v>163.605971783021</v>
      </c>
      <c r="Z76" s="55">
        <v>7.0034071550255</v>
      </c>
      <c r="AA76" s="55">
        <v>2.0534527391</v>
      </c>
      <c r="AB76" s="55">
        <v>56.31506849315</v>
      </c>
    </row>
    <row r="77" s="14" customFormat="1" ht="15" customHeight="1" spans="1:28">
      <c r="A77" s="29" t="s">
        <v>166</v>
      </c>
      <c r="B77" s="30">
        <v>106.75227</v>
      </c>
      <c r="C77" s="30">
        <v>32.8067</v>
      </c>
      <c r="D77" s="31">
        <v>30.7316181660587</v>
      </c>
      <c r="E77" s="30">
        <v>2.081</v>
      </c>
      <c r="F77" s="31">
        <v>1.94937306719567</v>
      </c>
      <c r="G77" s="30">
        <v>20.68305</v>
      </c>
      <c r="H77" s="31">
        <v>19.3748104841237</v>
      </c>
      <c r="I77" s="30">
        <v>10.04265</v>
      </c>
      <c r="J77" s="31">
        <v>9.40743461473934</v>
      </c>
      <c r="K77" s="30">
        <v>0</v>
      </c>
      <c r="L77" s="36">
        <v>0</v>
      </c>
      <c r="M77" s="37">
        <v>9.425949</v>
      </c>
      <c r="N77" s="38">
        <v>8.82974104438247</v>
      </c>
      <c r="O77" s="37">
        <v>2.3977</v>
      </c>
      <c r="P77" s="38">
        <v>2.24604123172275</v>
      </c>
      <c r="Q77" s="37">
        <v>7.028249</v>
      </c>
      <c r="R77" s="38">
        <v>6.58369981265972</v>
      </c>
      <c r="S77" s="37">
        <v>64.519621</v>
      </c>
      <c r="T77" s="37">
        <v>60.4386407895589</v>
      </c>
      <c r="U77" s="37">
        <v>63.458772</v>
      </c>
      <c r="V77" s="37">
        <v>59.4448923662232</v>
      </c>
      <c r="W77" s="37">
        <v>1.060849</v>
      </c>
      <c r="X77" s="38">
        <v>0.993748423335635</v>
      </c>
      <c r="Y77" s="55">
        <v>145.607001455604</v>
      </c>
      <c r="Z77" s="55">
        <v>5.496</v>
      </c>
      <c r="AA77" s="55">
        <v>1.62749820975</v>
      </c>
      <c r="AB77" s="55">
        <v>25.09589041095</v>
      </c>
    </row>
    <row r="78" s="14" customFormat="1" ht="15" customHeight="1" spans="1:28">
      <c r="A78" s="29" t="s">
        <v>167</v>
      </c>
      <c r="B78" s="30">
        <v>220.832354</v>
      </c>
      <c r="C78" s="30">
        <v>70.942039</v>
      </c>
      <c r="D78" s="31">
        <v>32.1248393702311</v>
      </c>
      <c r="E78" s="30">
        <v>4.9087</v>
      </c>
      <c r="F78" s="31">
        <v>2.2228174047359</v>
      </c>
      <c r="G78" s="30">
        <v>43.0014</v>
      </c>
      <c r="H78" s="31">
        <v>19.4724184301364</v>
      </c>
      <c r="I78" s="30">
        <v>23.031939</v>
      </c>
      <c r="J78" s="31">
        <v>10.4296035353588</v>
      </c>
      <c r="K78" s="30">
        <v>0</v>
      </c>
      <c r="L78" s="36">
        <v>0</v>
      </c>
      <c r="M78" s="37">
        <v>15.17911</v>
      </c>
      <c r="N78" s="38">
        <v>6.87358972770811</v>
      </c>
      <c r="O78" s="37">
        <v>3.717697</v>
      </c>
      <c r="P78" s="38">
        <v>1.68349289977682</v>
      </c>
      <c r="Q78" s="37">
        <v>11.461413</v>
      </c>
      <c r="R78" s="38">
        <v>5.19009682793129</v>
      </c>
      <c r="S78" s="37">
        <v>134.711205</v>
      </c>
      <c r="T78" s="37">
        <v>61.0015709020608</v>
      </c>
      <c r="U78" s="37">
        <v>133.124966</v>
      </c>
      <c r="V78" s="37">
        <v>60.2832708109429</v>
      </c>
      <c r="W78" s="37">
        <v>1.586239</v>
      </c>
      <c r="X78" s="38">
        <v>0.718300091117989</v>
      </c>
      <c r="Y78" s="55">
        <v>160.692388579387</v>
      </c>
      <c r="Z78" s="55">
        <v>5.6646942800788</v>
      </c>
      <c r="AA78" s="55">
        <v>1.54780803516</v>
      </c>
      <c r="AB78" s="55">
        <v>52.45662100456</v>
      </c>
    </row>
    <row r="79" s="14" customFormat="1" ht="15" customHeight="1" spans="1:28">
      <c r="A79" s="29" t="s">
        <v>168</v>
      </c>
      <c r="B79" s="30">
        <v>243.340823</v>
      </c>
      <c r="C79" s="30">
        <v>74.4878</v>
      </c>
      <c r="D79" s="31">
        <v>30.6104824836563</v>
      </c>
      <c r="E79" s="30">
        <v>3.10124</v>
      </c>
      <c r="F79" s="31">
        <v>1.27444296512468</v>
      </c>
      <c r="G79" s="30">
        <v>52.3642</v>
      </c>
      <c r="H79" s="31">
        <v>21.5188719074892</v>
      </c>
      <c r="I79" s="30">
        <v>19.02236</v>
      </c>
      <c r="J79" s="31">
        <v>7.81716761104239</v>
      </c>
      <c r="K79" s="30">
        <v>0</v>
      </c>
      <c r="L79" s="36">
        <v>0</v>
      </c>
      <c r="M79" s="37">
        <v>18.149808</v>
      </c>
      <c r="N79" s="38">
        <v>7.45859563399274</v>
      </c>
      <c r="O79" s="37">
        <v>1.5498</v>
      </c>
      <c r="P79" s="38">
        <v>0.636884506632905</v>
      </c>
      <c r="Q79" s="37">
        <v>16.600008</v>
      </c>
      <c r="R79" s="38">
        <v>6.82171112735983</v>
      </c>
      <c r="S79" s="37">
        <v>150.703215</v>
      </c>
      <c r="T79" s="37">
        <v>61.930921882351</v>
      </c>
      <c r="U79" s="37">
        <v>149.151291</v>
      </c>
      <c r="V79" s="37">
        <v>61.2931645258716</v>
      </c>
      <c r="W79" s="37">
        <v>1.551924</v>
      </c>
      <c r="X79" s="38">
        <v>0.637757356479393</v>
      </c>
      <c r="Y79" s="55">
        <v>103.775960948396</v>
      </c>
      <c r="Z79" s="55">
        <v>7.627659574468</v>
      </c>
      <c r="AA79" s="55">
        <v>1.299383484</v>
      </c>
      <c r="AB79" s="55">
        <v>65.47945205479</v>
      </c>
    </row>
    <row r="80" s="14" customFormat="1" ht="15" customHeight="1" spans="1:28">
      <c r="A80" s="29" t="s">
        <v>169</v>
      </c>
      <c r="B80" s="30">
        <v>79.961399</v>
      </c>
      <c r="C80" s="30">
        <v>29.285287</v>
      </c>
      <c r="D80" s="31">
        <v>36.6242804231076</v>
      </c>
      <c r="E80" s="30">
        <v>2.0127</v>
      </c>
      <c r="F80" s="31">
        <v>2.51708952716047</v>
      </c>
      <c r="G80" s="30">
        <v>20.8433</v>
      </c>
      <c r="H80" s="31">
        <v>26.0667025097948</v>
      </c>
      <c r="I80" s="30">
        <v>6.429287</v>
      </c>
      <c r="J80" s="31">
        <v>8.04048838615242</v>
      </c>
      <c r="K80" s="30">
        <v>0</v>
      </c>
      <c r="L80" s="36">
        <v>0</v>
      </c>
      <c r="M80" s="37">
        <v>3.316186</v>
      </c>
      <c r="N80" s="38">
        <v>4.14723359204858</v>
      </c>
      <c r="O80" s="37">
        <v>0.949</v>
      </c>
      <c r="P80" s="38">
        <v>1.18682265676717</v>
      </c>
      <c r="Q80" s="37">
        <v>2.367186</v>
      </c>
      <c r="R80" s="38">
        <v>2.96041093528141</v>
      </c>
      <c r="S80" s="37">
        <v>47.359926</v>
      </c>
      <c r="T80" s="37">
        <v>59.2284859848438</v>
      </c>
      <c r="U80" s="37">
        <v>47.358546</v>
      </c>
      <c r="V80" s="37">
        <v>59.2267601521079</v>
      </c>
      <c r="W80" s="37">
        <v>0.00138</v>
      </c>
      <c r="X80" s="38">
        <v>0.00172583273586796</v>
      </c>
      <c r="Y80" s="55">
        <v>112.5332</v>
      </c>
      <c r="Z80" s="55">
        <v>6.8627450980392</v>
      </c>
      <c r="AA80" s="55">
        <v>0.62085336904</v>
      </c>
      <c r="AB80" s="55">
        <v>19.17808219178</v>
      </c>
    </row>
    <row r="81" s="14" customFormat="1" ht="15" customHeight="1" spans="1:28">
      <c r="A81" s="29" t="s">
        <v>170</v>
      </c>
      <c r="B81" s="30">
        <v>133.071062</v>
      </c>
      <c r="C81" s="30">
        <v>50.517493</v>
      </c>
      <c r="D81" s="31">
        <v>37.9627938942878</v>
      </c>
      <c r="E81" s="30">
        <v>3.2192</v>
      </c>
      <c r="F81" s="31">
        <v>2.41915856957691</v>
      </c>
      <c r="G81" s="30">
        <v>29.7684</v>
      </c>
      <c r="H81" s="31">
        <v>22.3703031692946</v>
      </c>
      <c r="I81" s="30">
        <v>17.529893</v>
      </c>
      <c r="J81" s="31">
        <v>13.1733321554163</v>
      </c>
      <c r="K81" s="30">
        <v>0</v>
      </c>
      <c r="L81" s="36">
        <v>0</v>
      </c>
      <c r="M81" s="37">
        <v>9.930836</v>
      </c>
      <c r="N81" s="38">
        <v>7.46280660178394</v>
      </c>
      <c r="O81" s="37">
        <v>2.7893</v>
      </c>
      <c r="P81" s="38">
        <v>2.09609809832283</v>
      </c>
      <c r="Q81" s="37">
        <v>7.141536</v>
      </c>
      <c r="R81" s="38">
        <v>5.3667085034611</v>
      </c>
      <c r="S81" s="37">
        <v>72.622733</v>
      </c>
      <c r="T81" s="37">
        <v>54.5743995039282</v>
      </c>
      <c r="U81" s="37">
        <v>71.295412</v>
      </c>
      <c r="V81" s="37">
        <v>53.5769467294099</v>
      </c>
      <c r="W81" s="37">
        <v>1.327321</v>
      </c>
      <c r="X81" s="38">
        <v>0.997452774518325</v>
      </c>
      <c r="Y81" s="55">
        <v>89.358587088916</v>
      </c>
      <c r="Z81" s="55">
        <v>7.3086053412462</v>
      </c>
      <c r="AA81" s="55">
        <v>1.52987107317</v>
      </c>
      <c r="AB81" s="55">
        <v>44.98630136986</v>
      </c>
    </row>
    <row r="82" s="14" customFormat="1" ht="15" customHeight="1" spans="1:28">
      <c r="A82" s="29" t="s">
        <v>171</v>
      </c>
      <c r="B82" s="30">
        <v>237.248695</v>
      </c>
      <c r="C82" s="30">
        <v>80.569466</v>
      </c>
      <c r="D82" s="31">
        <v>33.9599195687884</v>
      </c>
      <c r="E82" s="30">
        <v>10.295</v>
      </c>
      <c r="F82" s="31">
        <v>4.33932839967782</v>
      </c>
      <c r="G82" s="30">
        <v>41.347482</v>
      </c>
      <c r="H82" s="31">
        <v>17.4279070323232</v>
      </c>
      <c r="I82" s="30">
        <v>28.926984</v>
      </c>
      <c r="J82" s="31">
        <v>12.1926841367873</v>
      </c>
      <c r="K82" s="30">
        <v>0</v>
      </c>
      <c r="L82" s="36">
        <v>0</v>
      </c>
      <c r="M82" s="37">
        <v>21.8828</v>
      </c>
      <c r="N82" s="38">
        <v>9.22357022870031</v>
      </c>
      <c r="O82" s="37">
        <v>8.034145</v>
      </c>
      <c r="P82" s="38">
        <v>3.38638111370855</v>
      </c>
      <c r="Q82" s="37">
        <v>13.848655</v>
      </c>
      <c r="R82" s="38">
        <v>5.83718911499176</v>
      </c>
      <c r="S82" s="37">
        <v>134.796429</v>
      </c>
      <c r="T82" s="37">
        <v>56.8165102025113</v>
      </c>
      <c r="U82" s="37">
        <v>132.145625</v>
      </c>
      <c r="V82" s="37">
        <v>55.6991999471272</v>
      </c>
      <c r="W82" s="37">
        <v>2.650804</v>
      </c>
      <c r="X82" s="38">
        <v>1.11731025538412</v>
      </c>
      <c r="Y82" s="55">
        <v>149.456210200056</v>
      </c>
      <c r="Z82" s="55">
        <v>5.9347826086956</v>
      </c>
      <c r="AA82" s="55">
        <v>2.1456763545</v>
      </c>
      <c r="AB82" s="55">
        <v>48.61643835616</v>
      </c>
    </row>
    <row r="83" s="14" customFormat="1" ht="15" customHeight="1" spans="1:28">
      <c r="A83" s="29" t="s">
        <v>172</v>
      </c>
      <c r="B83" s="30">
        <v>90.104226</v>
      </c>
      <c r="C83" s="30">
        <v>26.674396</v>
      </c>
      <c r="D83" s="31">
        <v>29.6039344480913</v>
      </c>
      <c r="E83" s="30">
        <v>1.5365</v>
      </c>
      <c r="F83" s="31">
        <v>1.70524743201279</v>
      </c>
      <c r="G83" s="30">
        <v>19.585016</v>
      </c>
      <c r="H83" s="31">
        <v>21.7359572013859</v>
      </c>
      <c r="I83" s="30">
        <v>5.55288</v>
      </c>
      <c r="J83" s="31">
        <v>6.1627298146926</v>
      </c>
      <c r="K83" s="30">
        <v>0</v>
      </c>
      <c r="L83" s="36">
        <v>0</v>
      </c>
      <c r="M83" s="37">
        <v>4.056528</v>
      </c>
      <c r="N83" s="38">
        <v>4.50203967125804</v>
      </c>
      <c r="O83" s="37">
        <v>0.43547</v>
      </c>
      <c r="P83" s="38">
        <v>0.483295866722167</v>
      </c>
      <c r="Q83" s="37">
        <v>3.621058</v>
      </c>
      <c r="R83" s="38">
        <v>4.01874380453587</v>
      </c>
      <c r="S83" s="37">
        <v>59.373302</v>
      </c>
      <c r="T83" s="37">
        <v>65.8940258806507</v>
      </c>
      <c r="U83" s="37">
        <v>59.189768</v>
      </c>
      <c r="V83" s="37">
        <v>65.6903351014857</v>
      </c>
      <c r="W83" s="37">
        <v>0.183534</v>
      </c>
      <c r="X83" s="38">
        <v>0.203690779165008</v>
      </c>
      <c r="Y83" s="55">
        <v>140.011844444444</v>
      </c>
      <c r="Z83" s="55">
        <v>5.1136363636363</v>
      </c>
      <c r="AA83" s="55">
        <v>0.60870166701</v>
      </c>
      <c r="AB83" s="55">
        <v>12.32876712328</v>
      </c>
    </row>
    <row r="84" s="14" customFormat="1" ht="15" customHeight="1" spans="1:28">
      <c r="A84" s="29" t="s">
        <v>173</v>
      </c>
      <c r="B84" s="30">
        <v>210.640112</v>
      </c>
      <c r="C84" s="30">
        <v>73.64976</v>
      </c>
      <c r="D84" s="31">
        <v>34.964736441082</v>
      </c>
      <c r="E84" s="30">
        <v>6.89</v>
      </c>
      <c r="F84" s="31">
        <v>3.27098192959563</v>
      </c>
      <c r="G84" s="30">
        <v>42.2056</v>
      </c>
      <c r="H84" s="31">
        <v>20.0368294525024</v>
      </c>
      <c r="I84" s="30">
        <v>24.55416</v>
      </c>
      <c r="J84" s="31">
        <v>11.656925058984</v>
      </c>
      <c r="K84" s="30">
        <v>0</v>
      </c>
      <c r="L84" s="36">
        <v>0</v>
      </c>
      <c r="M84" s="37">
        <v>30.008528</v>
      </c>
      <c r="N84" s="38">
        <v>14.2463501918381</v>
      </c>
      <c r="O84" s="37">
        <v>10.954538</v>
      </c>
      <c r="P84" s="38">
        <v>5.20059446227412</v>
      </c>
      <c r="Q84" s="37">
        <v>19.05399</v>
      </c>
      <c r="R84" s="38">
        <v>9.04575572956399</v>
      </c>
      <c r="S84" s="37">
        <v>106.981824</v>
      </c>
      <c r="T84" s="37">
        <v>50.7889133670799</v>
      </c>
      <c r="U84" s="37">
        <v>105.378864</v>
      </c>
      <c r="V84" s="37">
        <v>50.0279187090444</v>
      </c>
      <c r="W84" s="37">
        <v>1.60296</v>
      </c>
      <c r="X84" s="38">
        <v>0.760994658035503</v>
      </c>
      <c r="Y84" s="55">
        <v>102.088070784178</v>
      </c>
      <c r="Z84" s="55">
        <v>7.8173598553345</v>
      </c>
      <c r="AA84" s="55">
        <v>1.60713184033</v>
      </c>
      <c r="AB84" s="55">
        <v>39.47945205479</v>
      </c>
    </row>
    <row r="85" s="14" customFormat="1" ht="15" customHeight="1" spans="1:28">
      <c r="A85" s="29" t="s">
        <v>174</v>
      </c>
      <c r="B85" s="30">
        <v>473.008813</v>
      </c>
      <c r="C85" s="30">
        <v>199.376795</v>
      </c>
      <c r="D85" s="31">
        <v>42.1507569246918</v>
      </c>
      <c r="E85" s="30">
        <v>20.6821</v>
      </c>
      <c r="F85" s="31">
        <v>4.37245552970278</v>
      </c>
      <c r="G85" s="30">
        <v>72.83415</v>
      </c>
      <c r="H85" s="31">
        <v>15.3980534819338</v>
      </c>
      <c r="I85" s="30">
        <v>105.860545</v>
      </c>
      <c r="J85" s="31">
        <v>22.3802479130553</v>
      </c>
      <c r="K85" s="30">
        <v>0</v>
      </c>
      <c r="L85" s="36">
        <v>0</v>
      </c>
      <c r="M85" s="37">
        <v>41.481342</v>
      </c>
      <c r="N85" s="38">
        <v>8.76967634850389</v>
      </c>
      <c r="O85" s="37">
        <v>15.219992</v>
      </c>
      <c r="P85" s="38">
        <v>3.21769734129668</v>
      </c>
      <c r="Q85" s="37">
        <v>26.26135</v>
      </c>
      <c r="R85" s="38">
        <v>5.55197900720721</v>
      </c>
      <c r="S85" s="37">
        <v>232.150676</v>
      </c>
      <c r="T85" s="37">
        <v>49.0795667268043</v>
      </c>
      <c r="U85" s="37">
        <v>227.041072</v>
      </c>
      <c r="V85" s="37">
        <v>47.9993323084236</v>
      </c>
      <c r="W85" s="37">
        <v>5.109604</v>
      </c>
      <c r="X85" s="38">
        <v>1.0802344183807</v>
      </c>
      <c r="Y85" s="55">
        <v>138.777772175109</v>
      </c>
      <c r="Z85" s="55">
        <v>6.5119402985074</v>
      </c>
      <c r="AA85" s="55">
        <v>3.07346498772</v>
      </c>
      <c r="AB85" s="55">
        <v>79.47176684881</v>
      </c>
    </row>
    <row r="86" s="14" customFormat="1" ht="15" customHeight="1" spans="1:28">
      <c r="A86" s="29" t="s">
        <v>175</v>
      </c>
      <c r="B86" s="30">
        <v>99.008953</v>
      </c>
      <c r="C86" s="30">
        <v>38.48456</v>
      </c>
      <c r="D86" s="31">
        <v>38.8697777664612</v>
      </c>
      <c r="E86" s="30">
        <v>2.8033</v>
      </c>
      <c r="F86" s="31">
        <v>2.83136010942364</v>
      </c>
      <c r="G86" s="30">
        <v>23.4016</v>
      </c>
      <c r="H86" s="31">
        <v>23.6358423060993</v>
      </c>
      <c r="I86" s="30">
        <v>12.27966</v>
      </c>
      <c r="J86" s="31">
        <v>12.4025753509382</v>
      </c>
      <c r="K86" s="30">
        <v>0</v>
      </c>
      <c r="L86" s="36">
        <v>0</v>
      </c>
      <c r="M86" s="37">
        <v>6.259214</v>
      </c>
      <c r="N86" s="38">
        <v>6.32186666997681</v>
      </c>
      <c r="O86" s="37">
        <v>0.881652</v>
      </c>
      <c r="P86" s="38">
        <v>0.890477046050573</v>
      </c>
      <c r="Q86" s="37">
        <v>5.377562</v>
      </c>
      <c r="R86" s="38">
        <v>5.43138962392623</v>
      </c>
      <c r="S86" s="37">
        <v>54.265179</v>
      </c>
      <c r="T86" s="37">
        <v>54.808355563562</v>
      </c>
      <c r="U86" s="37">
        <v>54.190054</v>
      </c>
      <c r="V86" s="37">
        <v>54.7324785870627</v>
      </c>
      <c r="W86" s="37">
        <v>0.075125</v>
      </c>
      <c r="X86" s="38">
        <v>0.0758769764992869</v>
      </c>
      <c r="Y86" s="55">
        <v>147.592598144183</v>
      </c>
      <c r="Z86" s="55">
        <v>4.5339805825242</v>
      </c>
      <c r="AA86" s="55">
        <v>1.73750801702</v>
      </c>
      <c r="AB86" s="55">
        <v>31.98630136986</v>
      </c>
    </row>
    <row r="87" s="14" customFormat="1" ht="15" customHeight="1" spans="1:28">
      <c r="A87" s="29" t="s">
        <v>176</v>
      </c>
      <c r="B87" s="30">
        <v>82.539892</v>
      </c>
      <c r="C87" s="30">
        <v>33.616135</v>
      </c>
      <c r="D87" s="31">
        <v>40.7271371278266</v>
      </c>
      <c r="E87" s="30">
        <v>3.4084</v>
      </c>
      <c r="F87" s="31">
        <v>4.12939721316815</v>
      </c>
      <c r="G87" s="30">
        <v>15.9049</v>
      </c>
      <c r="H87" s="31">
        <v>19.2693491772439</v>
      </c>
      <c r="I87" s="30">
        <v>14.302835</v>
      </c>
      <c r="J87" s="31">
        <v>17.3283907374146</v>
      </c>
      <c r="K87" s="30">
        <v>0</v>
      </c>
      <c r="L87" s="36">
        <v>0</v>
      </c>
      <c r="M87" s="37">
        <v>9.599815</v>
      </c>
      <c r="N87" s="38">
        <v>11.6305155814839</v>
      </c>
      <c r="O87" s="37">
        <v>3.032064</v>
      </c>
      <c r="P87" s="38">
        <v>3.67345283175316</v>
      </c>
      <c r="Q87" s="37">
        <v>6.567751</v>
      </c>
      <c r="R87" s="38">
        <v>7.95706274973076</v>
      </c>
      <c r="S87" s="37">
        <v>39.323942</v>
      </c>
      <c r="T87" s="37">
        <v>47.6423472906895</v>
      </c>
      <c r="U87" s="37">
        <v>39.323682</v>
      </c>
      <c r="V87" s="37">
        <v>47.6420322914888</v>
      </c>
      <c r="W87" s="37">
        <v>0.00026</v>
      </c>
      <c r="X87" s="38">
        <v>0.000314999200628952</v>
      </c>
      <c r="Y87" s="55">
        <v>153.407819548872</v>
      </c>
      <c r="Z87" s="55">
        <v>5.4888888888888</v>
      </c>
      <c r="AA87" s="55">
        <v>2.85033533356</v>
      </c>
      <c r="AB87" s="55">
        <v>47.36986301369</v>
      </c>
    </row>
    <row r="88" s="14" customFormat="1" ht="15" customHeight="1" spans="1:28">
      <c r="A88" s="29" t="s">
        <v>177</v>
      </c>
      <c r="B88" s="30">
        <v>131.907173</v>
      </c>
      <c r="C88" s="30">
        <v>51.879536</v>
      </c>
      <c r="D88" s="31">
        <v>39.3303372516368</v>
      </c>
      <c r="E88" s="30">
        <v>2.2155</v>
      </c>
      <c r="F88" s="31">
        <v>1.67959023729513</v>
      </c>
      <c r="G88" s="30">
        <v>35.5711</v>
      </c>
      <c r="H88" s="31">
        <v>26.9667670006088</v>
      </c>
      <c r="I88" s="30">
        <v>14.092936</v>
      </c>
      <c r="J88" s="31">
        <v>10.6839800137328</v>
      </c>
      <c r="K88" s="30">
        <v>0</v>
      </c>
      <c r="L88" s="36">
        <v>0</v>
      </c>
      <c r="M88" s="37">
        <v>10.99014</v>
      </c>
      <c r="N88" s="38">
        <v>8.33172279418042</v>
      </c>
      <c r="O88" s="37">
        <v>1.5685</v>
      </c>
      <c r="P88" s="38">
        <v>1.18909378794738</v>
      </c>
      <c r="Q88" s="37">
        <v>9.42164</v>
      </c>
      <c r="R88" s="38">
        <v>7.14262900623304</v>
      </c>
      <c r="S88" s="37">
        <v>69.037497</v>
      </c>
      <c r="T88" s="37">
        <v>52.3379399541828</v>
      </c>
      <c r="U88" s="37">
        <v>68.024539</v>
      </c>
      <c r="V88" s="37">
        <v>51.5700074930724</v>
      </c>
      <c r="W88" s="37">
        <v>1.012958</v>
      </c>
      <c r="X88" s="38">
        <v>0.76793246111036</v>
      </c>
      <c r="Y88" s="55">
        <v>122.716490250696</v>
      </c>
      <c r="Z88" s="55">
        <v>5.8373983739837</v>
      </c>
      <c r="AA88" s="55">
        <v>1.12190450129</v>
      </c>
      <c r="AB88" s="55">
        <v>26.22831050228</v>
      </c>
    </row>
    <row r="89" s="14" customFormat="1" ht="15" customHeight="1" spans="1:28">
      <c r="A89" s="29" t="s">
        <v>178</v>
      </c>
      <c r="B89" s="30">
        <v>933.827474</v>
      </c>
      <c r="C89" s="30">
        <v>86.90641</v>
      </c>
      <c r="D89" s="31">
        <v>9.30647388513223</v>
      </c>
      <c r="E89" s="30">
        <v>0.006</v>
      </c>
      <c r="F89" s="31">
        <v>0.000642516970966738</v>
      </c>
      <c r="G89" s="30">
        <v>53.1482</v>
      </c>
      <c r="H89" s="31">
        <v>5.69143674605573</v>
      </c>
      <c r="I89" s="30">
        <v>33.75221</v>
      </c>
      <c r="J89" s="31">
        <v>3.61439462210554</v>
      </c>
      <c r="K89" s="30">
        <v>0</v>
      </c>
      <c r="L89" s="36">
        <v>0</v>
      </c>
      <c r="M89" s="37">
        <v>16.275868</v>
      </c>
      <c r="N89" s="38">
        <v>1.74292023453574</v>
      </c>
      <c r="O89" s="37">
        <v>7.3923</v>
      </c>
      <c r="P89" s="38">
        <v>0.791613034079569</v>
      </c>
      <c r="Q89" s="37">
        <v>8.883568</v>
      </c>
      <c r="R89" s="38">
        <v>0.951307200456173</v>
      </c>
      <c r="S89" s="37">
        <v>830.645196</v>
      </c>
      <c r="T89" s="37">
        <v>88.950605880332</v>
      </c>
      <c r="U89" s="37">
        <v>830.633276</v>
      </c>
      <c r="V89" s="37">
        <v>88.949329413283</v>
      </c>
      <c r="W89" s="37">
        <v>0.01192</v>
      </c>
      <c r="X89" s="38">
        <v>0.00127646704898725</v>
      </c>
      <c r="Y89" s="55">
        <v>588.93</v>
      </c>
      <c r="Z89" s="55">
        <v>3</v>
      </c>
      <c r="AA89" s="55">
        <v>0.00244989955</v>
      </c>
      <c r="AB89" s="55">
        <v>0.13698630136</v>
      </c>
    </row>
    <row r="90" s="14" customFormat="1" ht="15" customHeight="1" spans="1:28">
      <c r="A90" s="29" t="s">
        <v>179</v>
      </c>
      <c r="B90" s="30">
        <v>302.741667</v>
      </c>
      <c r="C90" s="30">
        <v>88.773144</v>
      </c>
      <c r="D90" s="31">
        <v>29.3230677097381</v>
      </c>
      <c r="E90" s="30">
        <v>6.88</v>
      </c>
      <c r="F90" s="31">
        <v>2.27256461529625</v>
      </c>
      <c r="G90" s="30">
        <v>29.9373</v>
      </c>
      <c r="H90" s="31">
        <v>9.88872800254482</v>
      </c>
      <c r="I90" s="30">
        <v>51.955844</v>
      </c>
      <c r="J90" s="31">
        <v>17.1617750918971</v>
      </c>
      <c r="K90" s="30">
        <v>0</v>
      </c>
      <c r="L90" s="36">
        <v>0</v>
      </c>
      <c r="M90" s="37">
        <v>25.69056</v>
      </c>
      <c r="N90" s="38">
        <v>8.48596767487575</v>
      </c>
      <c r="O90" s="37">
        <v>6.00076</v>
      </c>
      <c r="P90" s="38">
        <v>1.98213878501237</v>
      </c>
      <c r="Q90" s="37">
        <v>19.6898</v>
      </c>
      <c r="R90" s="38">
        <v>6.50382888986338</v>
      </c>
      <c r="S90" s="37">
        <v>188.277963</v>
      </c>
      <c r="T90" s="37">
        <v>62.1909646153861</v>
      </c>
      <c r="U90" s="37">
        <v>186.517979</v>
      </c>
      <c r="V90" s="37">
        <v>61.6096161616234</v>
      </c>
      <c r="W90" s="37">
        <v>1.759984</v>
      </c>
      <c r="X90" s="38">
        <v>0.581348453762726</v>
      </c>
      <c r="Y90" s="55">
        <v>209.897486046512</v>
      </c>
      <c r="Z90" s="55">
        <v>3.8120567375886</v>
      </c>
      <c r="AA90" s="55">
        <v>2.68475544448</v>
      </c>
      <c r="AB90" s="55">
        <v>39.26940639269</v>
      </c>
    </row>
    <row r="91" s="14" customFormat="1" ht="15" customHeight="1" spans="1:28">
      <c r="A91" s="29" t="s">
        <v>180</v>
      </c>
      <c r="B91" s="30">
        <v>592.051365</v>
      </c>
      <c r="C91" s="30">
        <v>135.077718</v>
      </c>
      <c r="D91" s="31">
        <v>22.8152025289225</v>
      </c>
      <c r="E91" s="30">
        <v>6.234</v>
      </c>
      <c r="F91" s="31">
        <v>1.0529491811914</v>
      </c>
      <c r="G91" s="30">
        <v>71.6199</v>
      </c>
      <c r="H91" s="31">
        <v>12.0969064905374</v>
      </c>
      <c r="I91" s="30">
        <v>57.223818</v>
      </c>
      <c r="J91" s="31">
        <v>9.66534685719372</v>
      </c>
      <c r="K91" s="30">
        <v>0</v>
      </c>
      <c r="L91" s="36">
        <v>0</v>
      </c>
      <c r="M91" s="37">
        <v>35.26935</v>
      </c>
      <c r="N91" s="38">
        <v>5.95714360020097</v>
      </c>
      <c r="O91" s="37">
        <v>6.54845</v>
      </c>
      <c r="P91" s="38">
        <v>1.10606112697671</v>
      </c>
      <c r="Q91" s="37">
        <v>28.7209</v>
      </c>
      <c r="R91" s="38">
        <v>4.85108247322426</v>
      </c>
      <c r="S91" s="37">
        <v>421.704297</v>
      </c>
      <c r="T91" s="37">
        <v>71.2276538708766</v>
      </c>
      <c r="U91" s="37">
        <v>421.332097</v>
      </c>
      <c r="V91" s="37">
        <v>71.1647877038507</v>
      </c>
      <c r="W91" s="37">
        <v>0.3722</v>
      </c>
      <c r="X91" s="38">
        <v>0.0628661670258965</v>
      </c>
      <c r="Y91" s="55">
        <v>143.434399383984</v>
      </c>
      <c r="Z91" s="55">
        <v>4.2440087145969</v>
      </c>
      <c r="AA91" s="55">
        <v>1.33498145859</v>
      </c>
      <c r="AB91" s="55">
        <v>17.78995433789</v>
      </c>
    </row>
    <row r="92" s="14" customFormat="1" ht="15" customHeight="1" spans="1:28">
      <c r="A92" s="29" t="s">
        <v>181</v>
      </c>
      <c r="B92" s="30">
        <v>383.185461</v>
      </c>
      <c r="C92" s="30">
        <v>119.301812</v>
      </c>
      <c r="D92" s="31">
        <v>31.134221974043</v>
      </c>
      <c r="E92" s="30">
        <v>10.6055</v>
      </c>
      <c r="F92" s="31">
        <v>2.7677198326687</v>
      </c>
      <c r="G92" s="30">
        <v>45.46105</v>
      </c>
      <c r="H92" s="31">
        <v>11.8639809248921</v>
      </c>
      <c r="I92" s="30">
        <v>63.235262</v>
      </c>
      <c r="J92" s="31">
        <v>16.5025212164822</v>
      </c>
      <c r="K92" s="30">
        <v>0</v>
      </c>
      <c r="L92" s="36">
        <v>0</v>
      </c>
      <c r="M92" s="37">
        <v>44.47975</v>
      </c>
      <c r="N92" s="38">
        <v>11.6078908327892</v>
      </c>
      <c r="O92" s="37">
        <v>11.28194</v>
      </c>
      <c r="P92" s="38">
        <v>2.94425053877501</v>
      </c>
      <c r="Q92" s="37">
        <v>33.19781</v>
      </c>
      <c r="R92" s="38">
        <v>8.66364029401418</v>
      </c>
      <c r="S92" s="37">
        <v>219.403899</v>
      </c>
      <c r="T92" s="37">
        <v>57.2578871931678</v>
      </c>
      <c r="U92" s="37">
        <v>219.403899</v>
      </c>
      <c r="V92" s="37">
        <v>57.2578871931678</v>
      </c>
      <c r="W92" s="37">
        <v>0</v>
      </c>
      <c r="X92" s="38">
        <v>0</v>
      </c>
      <c r="Y92" s="55">
        <v>174.873984610742</v>
      </c>
      <c r="Z92" s="55">
        <v>4.4602960969044</v>
      </c>
      <c r="AA92" s="55">
        <v>3.31711237108</v>
      </c>
      <c r="AB92" s="55">
        <v>45.39726027397</v>
      </c>
    </row>
    <row r="93" s="14" customFormat="1" ht="15" customHeight="1" spans="1:28">
      <c r="A93" s="29" t="s">
        <v>182</v>
      </c>
      <c r="B93" s="30">
        <v>237.980705</v>
      </c>
      <c r="C93" s="30">
        <v>70.216427</v>
      </c>
      <c r="D93" s="31">
        <v>29.5050924401623</v>
      </c>
      <c r="E93" s="30">
        <v>2.0576</v>
      </c>
      <c r="F93" s="31">
        <v>0.864607910124478</v>
      </c>
      <c r="G93" s="30">
        <v>40.6702</v>
      </c>
      <c r="H93" s="31">
        <v>17.0897048145143</v>
      </c>
      <c r="I93" s="30">
        <v>27.488627</v>
      </c>
      <c r="J93" s="31">
        <v>11.5507797155236</v>
      </c>
      <c r="K93" s="30">
        <v>0</v>
      </c>
      <c r="L93" s="36">
        <v>0</v>
      </c>
      <c r="M93" s="37">
        <v>24.36468</v>
      </c>
      <c r="N93" s="38">
        <v>10.238090520826</v>
      </c>
      <c r="O93" s="37">
        <v>0.1929</v>
      </c>
      <c r="P93" s="38">
        <v>0.0810569915741698</v>
      </c>
      <c r="Q93" s="37">
        <v>24.17178</v>
      </c>
      <c r="R93" s="38">
        <v>10.1570335292519</v>
      </c>
      <c r="S93" s="37">
        <v>143.399598</v>
      </c>
      <c r="T93" s="37">
        <v>60.2568170390116</v>
      </c>
      <c r="U93" s="37">
        <v>143.399598</v>
      </c>
      <c r="V93" s="37">
        <v>60.2568170390116</v>
      </c>
      <c r="W93" s="37">
        <v>0</v>
      </c>
      <c r="X93" s="38">
        <v>0</v>
      </c>
      <c r="Y93" s="55">
        <v>262.610979782271</v>
      </c>
      <c r="Z93" s="55">
        <v>3.2392947103274</v>
      </c>
      <c r="AA93" s="55">
        <v>1.21850158067</v>
      </c>
      <c r="AB93" s="55">
        <v>35.23287671232</v>
      </c>
    </row>
    <row r="94" s="14" customFormat="1" ht="15" customHeight="1" spans="1:28">
      <c r="A94" s="29" t="s">
        <v>183</v>
      </c>
      <c r="B94" s="30">
        <v>76.260496</v>
      </c>
      <c r="C94" s="30">
        <v>20.417315</v>
      </c>
      <c r="D94" s="31">
        <v>26.7731211714123</v>
      </c>
      <c r="E94" s="30">
        <v>0.7216</v>
      </c>
      <c r="F94" s="31">
        <v>0.946230404795689</v>
      </c>
      <c r="G94" s="30">
        <v>13.0837</v>
      </c>
      <c r="H94" s="31">
        <v>17.1565891729841</v>
      </c>
      <c r="I94" s="30">
        <v>6.612015</v>
      </c>
      <c r="J94" s="31">
        <v>8.67030159363244</v>
      </c>
      <c r="K94" s="30">
        <v>0</v>
      </c>
      <c r="L94" s="36">
        <v>0</v>
      </c>
      <c r="M94" s="37">
        <v>1.09545</v>
      </c>
      <c r="N94" s="38">
        <v>1.43645800572816</v>
      </c>
      <c r="O94" s="37">
        <v>0.96965</v>
      </c>
      <c r="P94" s="38">
        <v>1.27149710644421</v>
      </c>
      <c r="Q94" s="37">
        <v>0.1258</v>
      </c>
      <c r="R94" s="38">
        <v>0.164960899283949</v>
      </c>
      <c r="S94" s="37">
        <v>54.747731</v>
      </c>
      <c r="T94" s="37">
        <v>71.7904208228596</v>
      </c>
      <c r="U94" s="37">
        <v>54.388189</v>
      </c>
      <c r="V94" s="37">
        <v>71.3189552294546</v>
      </c>
      <c r="W94" s="37">
        <v>0.359542</v>
      </c>
      <c r="X94" s="38">
        <v>0.471465593405005</v>
      </c>
      <c r="Y94" s="55">
        <v>94.9873614190687</v>
      </c>
      <c r="Z94" s="55">
        <v>4.4215686274509</v>
      </c>
      <c r="AA94" s="55">
        <v>0.83265306122</v>
      </c>
      <c r="AB94" s="55">
        <v>6.17808219178</v>
      </c>
    </row>
    <row r="95" s="14" customFormat="1" ht="15" customHeight="1" spans="1:28">
      <c r="A95" s="29" t="s">
        <v>184</v>
      </c>
      <c r="B95" s="30">
        <v>69.418665</v>
      </c>
      <c r="C95" s="30">
        <v>17.652579</v>
      </c>
      <c r="D95" s="31">
        <v>25.4291536721428</v>
      </c>
      <c r="E95" s="30">
        <v>0.976</v>
      </c>
      <c r="F95" s="31">
        <v>1.40596192681032</v>
      </c>
      <c r="G95" s="30">
        <v>11.7305</v>
      </c>
      <c r="H95" s="31">
        <v>16.8981930148037</v>
      </c>
      <c r="I95" s="30">
        <v>4.946079</v>
      </c>
      <c r="J95" s="31">
        <v>7.12499873052874</v>
      </c>
      <c r="K95" s="30">
        <v>0</v>
      </c>
      <c r="L95" s="36">
        <v>0</v>
      </c>
      <c r="M95" s="37">
        <v>1.64531</v>
      </c>
      <c r="N95" s="38">
        <v>2.37012624774619</v>
      </c>
      <c r="O95" s="37">
        <v>0.18817</v>
      </c>
      <c r="P95" s="38">
        <v>0.271065425991698</v>
      </c>
      <c r="Q95" s="37">
        <v>1.45714</v>
      </c>
      <c r="R95" s="38">
        <v>2.0990608217545</v>
      </c>
      <c r="S95" s="37">
        <v>50.120776</v>
      </c>
      <c r="T95" s="37">
        <v>72.200720080111</v>
      </c>
      <c r="U95" s="37">
        <v>50.120776</v>
      </c>
      <c r="V95" s="37">
        <v>72.200720080111</v>
      </c>
      <c r="W95" s="37">
        <v>0</v>
      </c>
      <c r="X95" s="38">
        <v>0</v>
      </c>
      <c r="Y95" s="55">
        <v>80.2708032786885</v>
      </c>
      <c r="Z95" s="55">
        <v>3.8853503184713</v>
      </c>
      <c r="AA95" s="55">
        <v>1.12771153569</v>
      </c>
      <c r="AB95" s="55">
        <v>11.14155251141</v>
      </c>
    </row>
    <row r="96" s="14" customFormat="1" ht="15" customHeight="1" spans="1:28">
      <c r="A96" s="29" t="s">
        <v>185</v>
      </c>
      <c r="B96" s="30">
        <v>462.113422</v>
      </c>
      <c r="C96" s="30">
        <v>113.18155</v>
      </c>
      <c r="D96" s="31">
        <v>24.4921581178397</v>
      </c>
      <c r="E96" s="30">
        <v>6.9312</v>
      </c>
      <c r="F96" s="31">
        <v>1.49989151364662</v>
      </c>
      <c r="G96" s="30">
        <v>41.7571</v>
      </c>
      <c r="H96" s="31">
        <v>9.03611494755502</v>
      </c>
      <c r="I96" s="30">
        <v>64.49325</v>
      </c>
      <c r="J96" s="31">
        <v>13.9561516566381</v>
      </c>
      <c r="K96" s="30">
        <v>0</v>
      </c>
      <c r="L96" s="36">
        <v>0</v>
      </c>
      <c r="M96" s="37">
        <v>36.39741</v>
      </c>
      <c r="N96" s="38">
        <v>7.87629362559393</v>
      </c>
      <c r="O96" s="37">
        <v>15.37335</v>
      </c>
      <c r="P96" s="38">
        <v>3.32674821117834</v>
      </c>
      <c r="Q96" s="37">
        <v>21.02406</v>
      </c>
      <c r="R96" s="38">
        <v>4.5495454144156</v>
      </c>
      <c r="S96" s="37">
        <v>312.534462</v>
      </c>
      <c r="T96" s="37">
        <v>67.6315482565663</v>
      </c>
      <c r="U96" s="37">
        <v>310.288471</v>
      </c>
      <c r="V96" s="37">
        <v>67.1455223388859</v>
      </c>
      <c r="W96" s="37">
        <v>2.245991</v>
      </c>
      <c r="X96" s="38">
        <v>0.486025917680443</v>
      </c>
      <c r="Y96" s="55">
        <v>218.691101108033</v>
      </c>
      <c r="Z96" s="55">
        <v>4.3801820020222</v>
      </c>
      <c r="AA96" s="55">
        <v>1.91307039093</v>
      </c>
      <c r="AB96" s="55">
        <v>59.34246575342</v>
      </c>
    </row>
    <row r="97" s="14" customFormat="1" ht="15" customHeight="1" spans="1:28">
      <c r="A97" s="29" t="s">
        <v>186</v>
      </c>
      <c r="B97" s="30">
        <v>267.833071</v>
      </c>
      <c r="C97" s="30">
        <v>62.935885</v>
      </c>
      <c r="D97" s="31">
        <v>23.498175473633</v>
      </c>
      <c r="E97" s="30">
        <v>4.104</v>
      </c>
      <c r="F97" s="31">
        <v>1.53229770493876</v>
      </c>
      <c r="G97" s="30">
        <v>33.45185</v>
      </c>
      <c r="H97" s="31">
        <v>12.4898131045214</v>
      </c>
      <c r="I97" s="30">
        <v>25.380035</v>
      </c>
      <c r="J97" s="31">
        <v>9.47606466417286</v>
      </c>
      <c r="K97" s="30">
        <v>0</v>
      </c>
      <c r="L97" s="36">
        <v>0</v>
      </c>
      <c r="M97" s="37">
        <v>8.98811</v>
      </c>
      <c r="N97" s="38">
        <v>3.35586265222639</v>
      </c>
      <c r="O97" s="37">
        <v>4.2075</v>
      </c>
      <c r="P97" s="38">
        <v>1.57094117776068</v>
      </c>
      <c r="Q97" s="37">
        <v>4.78061</v>
      </c>
      <c r="R97" s="38">
        <v>1.78492147446571</v>
      </c>
      <c r="S97" s="37">
        <v>195.909076</v>
      </c>
      <c r="T97" s="37">
        <v>73.1459618741406</v>
      </c>
      <c r="U97" s="37">
        <v>194.354515</v>
      </c>
      <c r="V97" s="37">
        <v>72.5655402726574</v>
      </c>
      <c r="W97" s="37">
        <v>1.554561</v>
      </c>
      <c r="X97" s="38">
        <v>0.580421601483261</v>
      </c>
      <c r="Y97" s="55">
        <v>116.436257309942</v>
      </c>
      <c r="Z97" s="55">
        <v>3.8687782805429</v>
      </c>
      <c r="AA97" s="55">
        <v>1.52134006424</v>
      </c>
      <c r="AB97" s="55">
        <v>14.05479452054</v>
      </c>
    </row>
    <row r="98" s="14" customFormat="1" ht="15" customHeight="1" spans="1:28">
      <c r="A98" s="29" t="s">
        <v>187</v>
      </c>
      <c r="B98" s="30">
        <v>159.131893</v>
      </c>
      <c r="C98" s="30">
        <v>53.4698</v>
      </c>
      <c r="D98" s="31">
        <v>33.6009325295967</v>
      </c>
      <c r="E98" s="30">
        <v>4.208</v>
      </c>
      <c r="F98" s="31">
        <v>2.64434735279621</v>
      </c>
      <c r="G98" s="30">
        <v>16.37835</v>
      </c>
      <c r="H98" s="31">
        <v>10.2923114224501</v>
      </c>
      <c r="I98" s="30">
        <v>32.88345</v>
      </c>
      <c r="J98" s="31">
        <v>20.6642737543504</v>
      </c>
      <c r="K98" s="30">
        <v>0</v>
      </c>
      <c r="L98" s="36">
        <v>0</v>
      </c>
      <c r="M98" s="37">
        <v>9.39618</v>
      </c>
      <c r="N98" s="38">
        <v>5.90464917048401</v>
      </c>
      <c r="O98" s="37">
        <v>0.30465</v>
      </c>
      <c r="P98" s="38">
        <v>0.191444966974659</v>
      </c>
      <c r="Q98" s="37">
        <v>9.09153</v>
      </c>
      <c r="R98" s="38">
        <v>5.71320420350935</v>
      </c>
      <c r="S98" s="37">
        <v>96.265913</v>
      </c>
      <c r="T98" s="37">
        <v>60.4944182999193</v>
      </c>
      <c r="U98" s="37">
        <v>95.322729</v>
      </c>
      <c r="V98" s="37">
        <v>59.9017124744441</v>
      </c>
      <c r="W98" s="37">
        <v>0.943184</v>
      </c>
      <c r="X98" s="38">
        <v>0.592705825475224</v>
      </c>
      <c r="Y98" s="55">
        <v>273.132114068441</v>
      </c>
      <c r="Z98" s="55">
        <v>2.8128342245989</v>
      </c>
      <c r="AA98" s="55">
        <v>7.49018665384</v>
      </c>
      <c r="AB98" s="55">
        <v>48.03652968036</v>
      </c>
    </row>
    <row r="99" s="14" customFormat="1" ht="15" customHeight="1" spans="1:28">
      <c r="A99" s="29" t="s">
        <v>188</v>
      </c>
      <c r="B99" s="30">
        <v>438.730011</v>
      </c>
      <c r="C99" s="30">
        <v>110.487279</v>
      </c>
      <c r="D99" s="31">
        <v>25.1834331433507</v>
      </c>
      <c r="E99" s="30">
        <v>3.76</v>
      </c>
      <c r="F99" s="31">
        <v>0.857019101891345</v>
      </c>
      <c r="G99" s="30">
        <v>41.5997</v>
      </c>
      <c r="H99" s="31">
        <v>9.48184508855037</v>
      </c>
      <c r="I99" s="30">
        <v>65.127579</v>
      </c>
      <c r="J99" s="31">
        <v>14.8445689529089</v>
      </c>
      <c r="K99" s="30">
        <v>0</v>
      </c>
      <c r="L99" s="36">
        <v>0</v>
      </c>
      <c r="M99" s="37">
        <v>22.9007</v>
      </c>
      <c r="N99" s="38">
        <v>5.21977057092636</v>
      </c>
      <c r="O99" s="37">
        <v>4.27095</v>
      </c>
      <c r="P99" s="38">
        <v>0.973480248197564</v>
      </c>
      <c r="Q99" s="37">
        <v>18.62975</v>
      </c>
      <c r="R99" s="38">
        <v>4.2462903227288</v>
      </c>
      <c r="S99" s="37">
        <v>305.342032</v>
      </c>
      <c r="T99" s="37">
        <v>69.596796285723</v>
      </c>
      <c r="U99" s="37">
        <v>304.447757</v>
      </c>
      <c r="V99" s="37">
        <v>69.3929636374932</v>
      </c>
      <c r="W99" s="37">
        <v>0.894275</v>
      </c>
      <c r="X99" s="38">
        <v>0.203832648229756</v>
      </c>
      <c r="Y99" s="55">
        <v>117.208123404255</v>
      </c>
      <c r="Z99" s="55">
        <v>4.1964285714285</v>
      </c>
      <c r="AA99" s="55">
        <v>0.7806401249</v>
      </c>
      <c r="AB99" s="55">
        <v>16.09589041095</v>
      </c>
    </row>
    <row r="100" s="14" customFormat="1" ht="15" customHeight="1" spans="1:28">
      <c r="A100" s="29" t="s">
        <v>189</v>
      </c>
      <c r="B100" s="30">
        <v>514.721814</v>
      </c>
      <c r="C100" s="30">
        <v>177.372422</v>
      </c>
      <c r="D100" s="31">
        <v>34.4598610697312</v>
      </c>
      <c r="E100" s="30">
        <v>12.84</v>
      </c>
      <c r="F100" s="31">
        <v>2.49455135779421</v>
      </c>
      <c r="G100" s="30">
        <v>47.78895</v>
      </c>
      <c r="H100" s="31">
        <v>9.28442290576789</v>
      </c>
      <c r="I100" s="30">
        <v>116.743472</v>
      </c>
      <c r="J100" s="31">
        <v>22.6808868061691</v>
      </c>
      <c r="K100" s="30">
        <v>0</v>
      </c>
      <c r="L100" s="36">
        <v>0</v>
      </c>
      <c r="M100" s="37">
        <v>22.8463</v>
      </c>
      <c r="N100" s="38">
        <v>4.43857232753691</v>
      </c>
      <c r="O100" s="37">
        <v>4.19815</v>
      </c>
      <c r="P100" s="38">
        <v>0.815615325757303</v>
      </c>
      <c r="Q100" s="37">
        <v>18.64815</v>
      </c>
      <c r="R100" s="38">
        <v>3.62295700177961</v>
      </c>
      <c r="S100" s="37">
        <v>314.503092</v>
      </c>
      <c r="T100" s="37">
        <v>61.1015666027319</v>
      </c>
      <c r="U100" s="37">
        <v>314.503092</v>
      </c>
      <c r="V100" s="37">
        <v>61.1015666027319</v>
      </c>
      <c r="W100" s="37">
        <v>0</v>
      </c>
      <c r="X100" s="38">
        <v>0</v>
      </c>
      <c r="Y100" s="55">
        <v>155.291828037383</v>
      </c>
      <c r="Z100" s="55">
        <v>6.0293012772351</v>
      </c>
      <c r="AA100" s="55">
        <v>1.90183610773</v>
      </c>
      <c r="AB100" s="55">
        <v>54.96575342465</v>
      </c>
    </row>
    <row r="101" s="14" customFormat="1" ht="15" customHeight="1" spans="1:28">
      <c r="A101" s="29" t="s">
        <v>190</v>
      </c>
      <c r="B101" s="30">
        <v>258.054248</v>
      </c>
      <c r="C101" s="30">
        <v>64.45398</v>
      </c>
      <c r="D101" s="31">
        <v>24.976911056314</v>
      </c>
      <c r="E101" s="30">
        <v>1.9736</v>
      </c>
      <c r="F101" s="31">
        <v>0.764800430644335</v>
      </c>
      <c r="G101" s="30">
        <v>21.1468</v>
      </c>
      <c r="H101" s="31">
        <v>8.19471105935834</v>
      </c>
      <c r="I101" s="30">
        <v>41.33358</v>
      </c>
      <c r="J101" s="31">
        <v>16.0173995663113</v>
      </c>
      <c r="K101" s="30">
        <v>0</v>
      </c>
      <c r="L101" s="36">
        <v>0</v>
      </c>
      <c r="M101" s="37">
        <v>14.88639</v>
      </c>
      <c r="N101" s="38">
        <v>5.76870565602935</v>
      </c>
      <c r="O101" s="37">
        <v>2.05595</v>
      </c>
      <c r="P101" s="38">
        <v>0.796712325386715</v>
      </c>
      <c r="Q101" s="37">
        <v>12.83044</v>
      </c>
      <c r="R101" s="38">
        <v>4.97199333064263</v>
      </c>
      <c r="S101" s="37">
        <v>178.713878</v>
      </c>
      <c r="T101" s="37">
        <v>69.2543832876566</v>
      </c>
      <c r="U101" s="37">
        <v>178.226618</v>
      </c>
      <c r="V101" s="37">
        <v>69.0655625246673</v>
      </c>
      <c r="W101" s="37">
        <v>0.48726</v>
      </c>
      <c r="X101" s="38">
        <v>0.188820762989339</v>
      </c>
      <c r="Y101" s="55">
        <v>132.147009724473</v>
      </c>
      <c r="Z101" s="55">
        <v>3.5664739884393</v>
      </c>
      <c r="AA101" s="55">
        <v>0.63281878703</v>
      </c>
      <c r="AB101" s="55">
        <v>13.52328767123</v>
      </c>
    </row>
    <row r="102" s="14" customFormat="1" ht="15" customHeight="1" spans="1:28">
      <c r="A102" s="29" t="s">
        <v>191</v>
      </c>
      <c r="B102" s="30">
        <v>223.754863</v>
      </c>
      <c r="C102" s="30">
        <v>85.439516</v>
      </c>
      <c r="D102" s="31">
        <v>38.1844286441274</v>
      </c>
      <c r="E102" s="30">
        <v>5.3256</v>
      </c>
      <c r="F102" s="31">
        <v>2.38010469519941</v>
      </c>
      <c r="G102" s="30">
        <v>26.5292</v>
      </c>
      <c r="H102" s="31">
        <v>11.8563680110944</v>
      </c>
      <c r="I102" s="30">
        <v>53.584716</v>
      </c>
      <c r="J102" s="31">
        <v>23.9479559378336</v>
      </c>
      <c r="K102" s="30">
        <v>0</v>
      </c>
      <c r="L102" s="36">
        <v>0</v>
      </c>
      <c r="M102" s="37">
        <v>9.624</v>
      </c>
      <c r="N102" s="38">
        <v>4.30113556906247</v>
      </c>
      <c r="O102" s="37">
        <v>6.42256</v>
      </c>
      <c r="P102" s="38">
        <v>2.8703554925642</v>
      </c>
      <c r="Q102" s="37">
        <v>3.20144</v>
      </c>
      <c r="R102" s="38">
        <v>1.43078007649827</v>
      </c>
      <c r="S102" s="37">
        <v>128.691347</v>
      </c>
      <c r="T102" s="37">
        <v>57.5144357868101</v>
      </c>
      <c r="U102" s="37">
        <v>128.691347</v>
      </c>
      <c r="V102" s="37">
        <v>57.5144357868101</v>
      </c>
      <c r="W102" s="37">
        <v>0</v>
      </c>
      <c r="X102" s="38">
        <v>0</v>
      </c>
      <c r="Y102" s="55">
        <v>207.570814058276</v>
      </c>
      <c r="Z102" s="55">
        <v>5.3264</v>
      </c>
      <c r="AA102" s="55">
        <v>3.05414386239</v>
      </c>
      <c r="AB102" s="55">
        <v>30.40182648401</v>
      </c>
    </row>
    <row r="103" s="14" customFormat="1" ht="15" customHeight="1" spans="1:28">
      <c r="A103" s="29" t="s">
        <v>192</v>
      </c>
      <c r="B103" s="30">
        <v>193.226485</v>
      </c>
      <c r="C103" s="30">
        <v>50.840083</v>
      </c>
      <c r="D103" s="31">
        <v>26.3111358673217</v>
      </c>
      <c r="E103" s="30">
        <v>2.44</v>
      </c>
      <c r="F103" s="31">
        <v>1.26276685103494</v>
      </c>
      <c r="G103" s="30">
        <v>22.6284</v>
      </c>
      <c r="H103" s="31">
        <v>11.7108169721144</v>
      </c>
      <c r="I103" s="30">
        <v>25.771683</v>
      </c>
      <c r="J103" s="31">
        <v>13.3375520441724</v>
      </c>
      <c r="K103" s="30">
        <v>0</v>
      </c>
      <c r="L103" s="36">
        <v>0</v>
      </c>
      <c r="M103" s="37">
        <v>6.717412</v>
      </c>
      <c r="N103" s="38">
        <v>3.4764447534198</v>
      </c>
      <c r="O103" s="37">
        <v>2.23923</v>
      </c>
      <c r="P103" s="38">
        <v>1.15886287534548</v>
      </c>
      <c r="Q103" s="37">
        <v>4.478182</v>
      </c>
      <c r="R103" s="38">
        <v>2.31758187807432</v>
      </c>
      <c r="S103" s="37">
        <v>135.66899</v>
      </c>
      <c r="T103" s="37">
        <v>70.2124193792585</v>
      </c>
      <c r="U103" s="37">
        <v>135.000866</v>
      </c>
      <c r="V103" s="37">
        <v>69.8666469040204</v>
      </c>
      <c r="W103" s="37">
        <v>0.668124</v>
      </c>
      <c r="X103" s="38">
        <v>0.345772475238061</v>
      </c>
      <c r="Y103" s="55">
        <v>148.870340983607</v>
      </c>
      <c r="Z103" s="55">
        <v>4.7955974842767</v>
      </c>
      <c r="AA103" s="55">
        <v>1.09606038672</v>
      </c>
      <c r="AB103" s="55">
        <v>27.85388127853</v>
      </c>
    </row>
    <row r="104" s="14" customFormat="1" ht="15" customHeight="1" spans="1:28">
      <c r="A104" s="29" t="s">
        <v>193</v>
      </c>
      <c r="B104" s="30">
        <v>370.577089</v>
      </c>
      <c r="C104" s="30">
        <v>38.488494</v>
      </c>
      <c r="D104" s="31">
        <v>10.3860964809943</v>
      </c>
      <c r="E104" s="30">
        <v>0.0412</v>
      </c>
      <c r="F104" s="31">
        <v>0.0111177947107248</v>
      </c>
      <c r="G104" s="30">
        <v>20.976373</v>
      </c>
      <c r="H104" s="31">
        <v>5.66046137838813</v>
      </c>
      <c r="I104" s="30">
        <v>17.470921</v>
      </c>
      <c r="J104" s="31">
        <v>4.71451730789542</v>
      </c>
      <c r="K104" s="30">
        <v>0</v>
      </c>
      <c r="L104" s="36">
        <v>0</v>
      </c>
      <c r="M104" s="37">
        <v>2.98686</v>
      </c>
      <c r="N104" s="38">
        <v>0.806002337613484</v>
      </c>
      <c r="O104" s="37">
        <v>0.1584</v>
      </c>
      <c r="P104" s="38">
        <v>0.0427441427713304</v>
      </c>
      <c r="Q104" s="37">
        <v>2.82846</v>
      </c>
      <c r="R104" s="38">
        <v>0.763258194842153</v>
      </c>
      <c r="S104" s="37">
        <v>329.101735</v>
      </c>
      <c r="T104" s="37">
        <v>88.8079011813923</v>
      </c>
      <c r="U104" s="37">
        <v>328.191735</v>
      </c>
      <c r="V104" s="37">
        <v>88.562338239966</v>
      </c>
      <c r="W104" s="37">
        <v>0.91</v>
      </c>
      <c r="X104" s="38">
        <v>0.245562941426203</v>
      </c>
      <c r="Y104" s="55">
        <v>210.069615384615</v>
      </c>
      <c r="Z104" s="55">
        <v>4.3333333333333</v>
      </c>
      <c r="AA104" s="55">
        <v>0.01762218045</v>
      </c>
      <c r="AB104" s="55">
        <v>1.14790286975</v>
      </c>
    </row>
    <row r="105" s="14" customFormat="1" ht="15" customHeight="1" spans="1:28">
      <c r="A105" s="29" t="s">
        <v>194</v>
      </c>
      <c r="B105" s="30">
        <v>1234.611084</v>
      </c>
      <c r="C105" s="30">
        <v>151.795193</v>
      </c>
      <c r="D105" s="31">
        <v>12.2949805786775</v>
      </c>
      <c r="E105" s="30">
        <v>2.7328</v>
      </c>
      <c r="F105" s="31">
        <v>0.221349057643808</v>
      </c>
      <c r="G105" s="30">
        <v>89.97105</v>
      </c>
      <c r="H105" s="31">
        <v>7.28740015102602</v>
      </c>
      <c r="I105" s="30">
        <v>59.091343</v>
      </c>
      <c r="J105" s="31">
        <v>4.78623137000769</v>
      </c>
      <c r="K105" s="30">
        <v>0</v>
      </c>
      <c r="L105" s="36">
        <v>0</v>
      </c>
      <c r="M105" s="37">
        <v>20.81594</v>
      </c>
      <c r="N105" s="38">
        <v>1.68603216589946</v>
      </c>
      <c r="O105" s="37">
        <v>1.51491</v>
      </c>
      <c r="P105" s="38">
        <v>0.122703418074934</v>
      </c>
      <c r="Q105" s="37">
        <v>19.30103</v>
      </c>
      <c r="R105" s="38">
        <v>1.56332874782453</v>
      </c>
      <c r="S105" s="37">
        <v>1061.999951</v>
      </c>
      <c r="T105" s="37">
        <v>86.018987255423</v>
      </c>
      <c r="U105" s="37">
        <v>1061.999951</v>
      </c>
      <c r="V105" s="37">
        <v>86.018987255423</v>
      </c>
      <c r="W105" s="37">
        <v>0</v>
      </c>
      <c r="X105" s="38">
        <v>0</v>
      </c>
      <c r="Y105" s="55">
        <v>141.151446135831</v>
      </c>
      <c r="Z105" s="55">
        <v>5.8493150684931</v>
      </c>
      <c r="AA105" s="55">
        <v>0.35482107053</v>
      </c>
      <c r="AB105" s="55">
        <v>46.79452054794</v>
      </c>
    </row>
    <row r="106" s="14" customFormat="1" ht="15" customHeight="1" spans="1:28">
      <c r="A106" s="29" t="s">
        <v>195</v>
      </c>
      <c r="B106" s="30">
        <v>145.698181</v>
      </c>
      <c r="C106" s="30">
        <v>45.592494</v>
      </c>
      <c r="D106" s="31">
        <v>31.292424989163</v>
      </c>
      <c r="E106" s="30">
        <v>2.798</v>
      </c>
      <c r="F106" s="31">
        <v>1.92040832685482</v>
      </c>
      <c r="G106" s="30">
        <v>29.0572</v>
      </c>
      <c r="H106" s="31">
        <v>19.9434198838762</v>
      </c>
      <c r="I106" s="30">
        <v>13.737294</v>
      </c>
      <c r="J106" s="31">
        <v>9.42859677843198</v>
      </c>
      <c r="K106" s="30">
        <v>0</v>
      </c>
      <c r="L106" s="36">
        <v>0</v>
      </c>
      <c r="M106" s="37">
        <v>8.59599</v>
      </c>
      <c r="N106" s="38">
        <v>5.89986089119397</v>
      </c>
      <c r="O106" s="37">
        <v>3.14905</v>
      </c>
      <c r="P106" s="38">
        <v>2.16135162318876</v>
      </c>
      <c r="Q106" s="37">
        <v>5.44694</v>
      </c>
      <c r="R106" s="38">
        <v>3.73850926800521</v>
      </c>
      <c r="S106" s="37">
        <v>91.509697</v>
      </c>
      <c r="T106" s="37">
        <v>62.807714119643</v>
      </c>
      <c r="U106" s="37">
        <v>90.946993</v>
      </c>
      <c r="V106" s="37">
        <v>62.4215020227329</v>
      </c>
      <c r="W106" s="37">
        <v>0.562704</v>
      </c>
      <c r="X106" s="38">
        <v>0.386212096910119</v>
      </c>
      <c r="Y106" s="55">
        <v>101.002267235252</v>
      </c>
      <c r="Z106" s="55">
        <v>5.6506024096385</v>
      </c>
      <c r="AA106" s="55">
        <v>1.01014198782</v>
      </c>
      <c r="AB106" s="55">
        <v>15.41917808219</v>
      </c>
    </row>
    <row r="107" s="14" customFormat="1" ht="15" customHeight="1" spans="1:28">
      <c r="A107" s="29" t="s">
        <v>196</v>
      </c>
      <c r="B107" s="30">
        <v>1825.871124</v>
      </c>
      <c r="C107" s="30">
        <v>324.262384</v>
      </c>
      <c r="D107" s="31">
        <v>17.7593248361159</v>
      </c>
      <c r="E107" s="30">
        <v>15.6808</v>
      </c>
      <c r="F107" s="31">
        <v>0.858811982613949</v>
      </c>
      <c r="G107" s="30">
        <v>158.2551</v>
      </c>
      <c r="H107" s="31">
        <v>8.66737514602372</v>
      </c>
      <c r="I107" s="30">
        <v>150.326484</v>
      </c>
      <c r="J107" s="31">
        <v>8.2331377074782</v>
      </c>
      <c r="K107" s="30">
        <v>0</v>
      </c>
      <c r="L107" s="36">
        <v>0</v>
      </c>
      <c r="M107" s="37">
        <v>94.062989</v>
      </c>
      <c r="N107" s="38">
        <v>5.15167734258992</v>
      </c>
      <c r="O107" s="37">
        <v>73.13989</v>
      </c>
      <c r="P107" s="38">
        <v>4.00575314646358</v>
      </c>
      <c r="Q107" s="37">
        <v>20.923099</v>
      </c>
      <c r="R107" s="38">
        <v>1.14592419612634</v>
      </c>
      <c r="S107" s="37">
        <v>1407.545751</v>
      </c>
      <c r="T107" s="37">
        <v>77.0889978212942</v>
      </c>
      <c r="U107" s="37">
        <v>1404.887217</v>
      </c>
      <c r="V107" s="37">
        <v>76.9433942261086</v>
      </c>
      <c r="W107" s="37">
        <v>2.658534</v>
      </c>
      <c r="X107" s="38">
        <v>0.145603595185615</v>
      </c>
      <c r="Y107" s="55">
        <v>165.052677621137</v>
      </c>
      <c r="Z107" s="55">
        <v>6.7920101458465</v>
      </c>
      <c r="AA107" s="55">
        <v>1.69859486821</v>
      </c>
      <c r="AB107" s="55">
        <v>58.6904109589</v>
      </c>
    </row>
    <row r="108" s="14" customFormat="1" ht="15" customHeight="1" spans="1:28">
      <c r="A108" s="29" t="s">
        <v>197</v>
      </c>
      <c r="B108" s="30">
        <v>238.483248</v>
      </c>
      <c r="C108" s="30">
        <v>69.671611</v>
      </c>
      <c r="D108" s="31">
        <v>29.2144675084264</v>
      </c>
      <c r="E108" s="30">
        <v>10.822</v>
      </c>
      <c r="F108" s="31">
        <v>4.53784493911287</v>
      </c>
      <c r="G108" s="30">
        <v>37.444</v>
      </c>
      <c r="H108" s="31">
        <v>15.7008931713308</v>
      </c>
      <c r="I108" s="30">
        <v>21.405611</v>
      </c>
      <c r="J108" s="31">
        <v>8.9757293979827</v>
      </c>
      <c r="K108" s="30">
        <v>0</v>
      </c>
      <c r="L108" s="36">
        <v>0</v>
      </c>
      <c r="M108" s="37">
        <v>45.055998</v>
      </c>
      <c r="N108" s="38">
        <v>18.8927307799833</v>
      </c>
      <c r="O108" s="37">
        <v>22.630678</v>
      </c>
      <c r="P108" s="38">
        <v>9.48942040574691</v>
      </c>
      <c r="Q108" s="37">
        <v>22.42532</v>
      </c>
      <c r="R108" s="38">
        <v>9.40331037423643</v>
      </c>
      <c r="S108" s="37">
        <v>123.755639</v>
      </c>
      <c r="T108" s="37">
        <v>51.8928017115902</v>
      </c>
      <c r="U108" s="37">
        <v>121.599334</v>
      </c>
      <c r="V108" s="37">
        <v>50.9886270921637</v>
      </c>
      <c r="W108" s="37">
        <v>2.156305</v>
      </c>
      <c r="X108" s="38">
        <v>0.904174619426518</v>
      </c>
      <c r="Y108" s="55">
        <v>128.190854271357</v>
      </c>
      <c r="Z108" s="55">
        <v>6.2960451977401</v>
      </c>
      <c r="AA108" s="55">
        <v>3.23416222616</v>
      </c>
      <c r="AB108" s="55">
        <v>50.88584474885</v>
      </c>
    </row>
    <row r="109" s="14" customFormat="1" ht="15" customHeight="1" spans="1:28">
      <c r="A109" s="29" t="s">
        <v>198</v>
      </c>
      <c r="B109" s="30">
        <v>486.930398</v>
      </c>
      <c r="C109" s="30">
        <v>140.381313</v>
      </c>
      <c r="D109" s="31">
        <v>28.8298519822539</v>
      </c>
      <c r="E109" s="30">
        <v>10.61</v>
      </c>
      <c r="F109" s="31">
        <v>2.17895618009866</v>
      </c>
      <c r="G109" s="30">
        <v>68.1078</v>
      </c>
      <c r="H109" s="31">
        <v>13.9871735836874</v>
      </c>
      <c r="I109" s="30">
        <v>61.663513</v>
      </c>
      <c r="J109" s="31">
        <v>12.6637222184679</v>
      </c>
      <c r="K109" s="30">
        <v>0</v>
      </c>
      <c r="L109" s="36">
        <v>0</v>
      </c>
      <c r="M109" s="37">
        <v>41.91892</v>
      </c>
      <c r="N109" s="38">
        <v>8.60881147945912</v>
      </c>
      <c r="O109" s="37">
        <v>16.61772</v>
      </c>
      <c r="P109" s="38">
        <v>3.41275058370868</v>
      </c>
      <c r="Q109" s="37">
        <v>25.3012</v>
      </c>
      <c r="R109" s="38">
        <v>5.19606089575044</v>
      </c>
      <c r="S109" s="37">
        <v>304.630165</v>
      </c>
      <c r="T109" s="37">
        <v>62.5613365382869</v>
      </c>
      <c r="U109" s="37">
        <v>303.647829</v>
      </c>
      <c r="V109" s="37">
        <v>62.3595960012338</v>
      </c>
      <c r="W109" s="37">
        <v>0.982336</v>
      </c>
      <c r="X109" s="38">
        <v>0.201740537053101</v>
      </c>
      <c r="Y109" s="55">
        <v>144.071718029157</v>
      </c>
      <c r="Z109" s="55">
        <v>5.9669603524229</v>
      </c>
      <c r="AA109" s="55">
        <v>1.62894623035</v>
      </c>
      <c r="AB109" s="55">
        <v>47.89217852408</v>
      </c>
    </row>
    <row r="110" s="14" customFormat="1" ht="15" customHeight="1" spans="1:28">
      <c r="A110" s="29" t="s">
        <v>199</v>
      </c>
      <c r="B110" s="30">
        <v>282.925309</v>
      </c>
      <c r="C110" s="30">
        <v>91.883116</v>
      </c>
      <c r="D110" s="31">
        <v>32.4761034368968</v>
      </c>
      <c r="E110" s="30">
        <v>6.3342</v>
      </c>
      <c r="F110" s="31">
        <v>2.23882409897801</v>
      </c>
      <c r="G110" s="30">
        <v>47.9869</v>
      </c>
      <c r="H110" s="31">
        <v>16.9609782064425</v>
      </c>
      <c r="I110" s="30">
        <v>37.562016</v>
      </c>
      <c r="J110" s="31">
        <v>13.2763011314764</v>
      </c>
      <c r="K110" s="30">
        <v>0</v>
      </c>
      <c r="L110" s="36">
        <v>0</v>
      </c>
      <c r="M110" s="37">
        <v>23.47971</v>
      </c>
      <c r="N110" s="38">
        <v>8.29890761027675</v>
      </c>
      <c r="O110" s="37">
        <v>7.7795</v>
      </c>
      <c r="P110" s="38">
        <v>2.749665637018</v>
      </c>
      <c r="Q110" s="37">
        <v>15.70021</v>
      </c>
      <c r="R110" s="38">
        <v>5.54924197325874</v>
      </c>
      <c r="S110" s="37">
        <v>167.562483</v>
      </c>
      <c r="T110" s="37">
        <v>59.2249889528264</v>
      </c>
      <c r="U110" s="37">
        <v>166.285301</v>
      </c>
      <c r="V110" s="37">
        <v>58.7735687513202</v>
      </c>
      <c r="W110" s="37">
        <v>1.277182</v>
      </c>
      <c r="X110" s="38">
        <v>0.451420201506257</v>
      </c>
      <c r="Y110" s="55">
        <v>113.847839481151</v>
      </c>
      <c r="Z110" s="55">
        <v>6.9828080229226</v>
      </c>
      <c r="AA110" s="55">
        <v>1.13243572439</v>
      </c>
      <c r="AB110" s="55">
        <v>33.79452054794</v>
      </c>
    </row>
    <row r="111" s="14" customFormat="1" ht="15" customHeight="1" spans="1:28">
      <c r="A111" s="29" t="s">
        <v>200</v>
      </c>
      <c r="B111" s="30">
        <v>176.885335</v>
      </c>
      <c r="C111" s="30">
        <v>70.230403</v>
      </c>
      <c r="D111" s="31">
        <v>39.7039149684173</v>
      </c>
      <c r="E111" s="30">
        <v>7.0957</v>
      </c>
      <c r="F111" s="31">
        <v>4.01146878569668</v>
      </c>
      <c r="G111" s="30">
        <v>39.9879</v>
      </c>
      <c r="H111" s="31">
        <v>22.6066790669786</v>
      </c>
      <c r="I111" s="30">
        <v>23.146803</v>
      </c>
      <c r="J111" s="31">
        <v>13.085767115742</v>
      </c>
      <c r="K111" s="30">
        <v>0</v>
      </c>
      <c r="L111" s="36">
        <v>0</v>
      </c>
      <c r="M111" s="37">
        <v>11.88631</v>
      </c>
      <c r="N111" s="38">
        <v>6.71978262075824</v>
      </c>
      <c r="O111" s="37">
        <v>4.41265</v>
      </c>
      <c r="P111" s="38">
        <v>2.49463868782565</v>
      </c>
      <c r="Q111" s="37">
        <v>7.47366</v>
      </c>
      <c r="R111" s="38">
        <v>4.2251439329326</v>
      </c>
      <c r="S111" s="37">
        <v>94.768622</v>
      </c>
      <c r="T111" s="37">
        <v>53.5763024108245</v>
      </c>
      <c r="U111" s="37">
        <v>92.598947</v>
      </c>
      <c r="V111" s="37">
        <v>52.3497027042971</v>
      </c>
      <c r="W111" s="37">
        <v>2.169675</v>
      </c>
      <c r="X111" s="38">
        <v>1.2265997065274</v>
      </c>
      <c r="Y111" s="55">
        <v>101.083910326087</v>
      </c>
      <c r="Z111" s="55">
        <v>6.7647058823529</v>
      </c>
      <c r="AA111" s="55">
        <v>1.71541325864</v>
      </c>
      <c r="AB111" s="55">
        <v>67.21461187214</v>
      </c>
    </row>
    <row r="112" s="14" customFormat="1" ht="15" customHeight="1" spans="1:28">
      <c r="A112" s="29" t="s">
        <v>201</v>
      </c>
      <c r="B112" s="22">
        <v>138.601774</v>
      </c>
      <c r="C112" s="22">
        <v>37.041765</v>
      </c>
      <c r="D112" s="23">
        <v>26.7253181045143</v>
      </c>
      <c r="E112" s="22">
        <v>3.822</v>
      </c>
      <c r="F112" s="23">
        <v>2.75754046264949</v>
      </c>
      <c r="G112" s="22">
        <v>20.4853</v>
      </c>
      <c r="H112" s="23">
        <v>14.7799695550794</v>
      </c>
      <c r="I112" s="22">
        <v>12.734465</v>
      </c>
      <c r="J112" s="23">
        <v>9.18780808678538</v>
      </c>
      <c r="K112" s="22">
        <v>0</v>
      </c>
      <c r="L112" s="33">
        <v>0</v>
      </c>
      <c r="M112" s="34">
        <v>12.99421</v>
      </c>
      <c r="N112" s="35">
        <v>9.37521189303104</v>
      </c>
      <c r="O112" s="34">
        <v>6.10287</v>
      </c>
      <c r="P112" s="35">
        <v>4.40316875020662</v>
      </c>
      <c r="Q112" s="34">
        <v>6.89134</v>
      </c>
      <c r="R112" s="35">
        <v>4.97204314282442</v>
      </c>
      <c r="S112" s="34">
        <v>88.565799</v>
      </c>
      <c r="T112" s="34">
        <v>63.8994700024547</v>
      </c>
      <c r="U112" s="34">
        <v>87.757971</v>
      </c>
      <c r="V112" s="34">
        <v>63.3166289776349</v>
      </c>
      <c r="W112" s="34">
        <v>0.807828</v>
      </c>
      <c r="X112" s="35">
        <v>0.582841024819783</v>
      </c>
      <c r="Y112" s="69">
        <v>120.88304964539</v>
      </c>
      <c r="Z112" s="69">
        <v>5.4380165289256</v>
      </c>
      <c r="AA112" s="69">
        <v>1.76544136034</v>
      </c>
      <c r="AB112" s="69">
        <v>36.05479452054</v>
      </c>
    </row>
    <row r="113" s="14" customFormat="1" ht="15" customHeight="1" spans="1:28">
      <c r="A113" s="29" t="s">
        <v>202</v>
      </c>
      <c r="B113" s="30">
        <v>170.267204</v>
      </c>
      <c r="C113" s="30">
        <v>55.153994</v>
      </c>
      <c r="D113" s="31">
        <v>32.3926115565978</v>
      </c>
      <c r="E113" s="30">
        <v>3.276</v>
      </c>
      <c r="F113" s="31">
        <v>1.92403464850459</v>
      </c>
      <c r="G113" s="30">
        <v>24.4243</v>
      </c>
      <c r="H113" s="31">
        <v>14.3446884815234</v>
      </c>
      <c r="I113" s="30">
        <v>27.453694</v>
      </c>
      <c r="J113" s="31">
        <v>16.1238884265698</v>
      </c>
      <c r="K113" s="30">
        <v>0</v>
      </c>
      <c r="L113" s="36">
        <v>0</v>
      </c>
      <c r="M113" s="37">
        <v>13.87436</v>
      </c>
      <c r="N113" s="38">
        <v>8.14858039249884</v>
      </c>
      <c r="O113" s="37">
        <v>7.82552</v>
      </c>
      <c r="P113" s="38">
        <v>4.59602308381125</v>
      </c>
      <c r="Q113" s="37">
        <v>6.04884</v>
      </c>
      <c r="R113" s="38">
        <v>3.55255730868758</v>
      </c>
      <c r="S113" s="37">
        <v>101.23885</v>
      </c>
      <c r="T113" s="37">
        <v>59.4588080509033</v>
      </c>
      <c r="U113" s="37">
        <v>100.886814</v>
      </c>
      <c r="V113" s="37">
        <v>59.252053026019</v>
      </c>
      <c r="W113" s="37">
        <v>0.352036</v>
      </c>
      <c r="X113" s="38">
        <v>0.206755024884299</v>
      </c>
      <c r="Y113" s="55">
        <v>128.356744043983</v>
      </c>
      <c r="Z113" s="55">
        <v>6.7090163934426</v>
      </c>
      <c r="AA113" s="55">
        <v>0.88498784955</v>
      </c>
      <c r="AB113" s="55">
        <v>22.42465753424</v>
      </c>
    </row>
    <row r="114" s="14" customFormat="1" ht="15" customHeight="1" spans="1:28">
      <c r="A114" s="29" t="s">
        <v>203</v>
      </c>
      <c r="B114" s="30">
        <v>220.872592</v>
      </c>
      <c r="C114" s="30">
        <v>57.734477</v>
      </c>
      <c r="D114" s="31">
        <v>26.1392672025147</v>
      </c>
      <c r="E114" s="30">
        <v>4.814</v>
      </c>
      <c r="F114" s="31">
        <v>2.17953706089527</v>
      </c>
      <c r="G114" s="30">
        <v>23.9478</v>
      </c>
      <c r="H114" s="31">
        <v>10.842359291007</v>
      </c>
      <c r="I114" s="30">
        <v>28.972677</v>
      </c>
      <c r="J114" s="31">
        <v>13.1173708506124</v>
      </c>
      <c r="K114" s="30">
        <v>0</v>
      </c>
      <c r="L114" s="36">
        <v>0</v>
      </c>
      <c r="M114" s="37">
        <v>7.058277</v>
      </c>
      <c r="N114" s="38">
        <v>3.19563280173757</v>
      </c>
      <c r="O114" s="37">
        <v>1.59885</v>
      </c>
      <c r="P114" s="38">
        <v>0.723878859537267</v>
      </c>
      <c r="Q114" s="37">
        <v>5.459427</v>
      </c>
      <c r="R114" s="38">
        <v>2.47175394220031</v>
      </c>
      <c r="S114" s="37">
        <v>156.079838</v>
      </c>
      <c r="T114" s="37">
        <v>70.6650999957478</v>
      </c>
      <c r="U114" s="37">
        <v>155.319237</v>
      </c>
      <c r="V114" s="37">
        <v>70.320738120373</v>
      </c>
      <c r="W114" s="37">
        <v>0.760601</v>
      </c>
      <c r="X114" s="38">
        <v>0.344361875374741</v>
      </c>
      <c r="Y114" s="55">
        <v>77.7285662939297</v>
      </c>
      <c r="Z114" s="55">
        <v>7.0934844192634</v>
      </c>
      <c r="AA114" s="55">
        <v>1.10793760396</v>
      </c>
      <c r="AB114" s="55">
        <v>34.30136986301</v>
      </c>
    </row>
    <row r="115" s="14" customFormat="1" ht="15" customHeight="1" spans="1:28">
      <c r="A115" s="29" t="s">
        <v>204</v>
      </c>
      <c r="B115" s="30">
        <v>561.618488</v>
      </c>
      <c r="C115" s="30">
        <v>89.610476</v>
      </c>
      <c r="D115" s="31">
        <v>15.9557560719048</v>
      </c>
      <c r="E115" s="30">
        <v>1.6436</v>
      </c>
      <c r="F115" s="31">
        <v>0.292654183421398</v>
      </c>
      <c r="G115" s="30">
        <v>25.6788</v>
      </c>
      <c r="H115" s="31">
        <v>4.57228537675918</v>
      </c>
      <c r="I115" s="30">
        <v>62.288076</v>
      </c>
      <c r="J115" s="31">
        <v>11.0908165117242</v>
      </c>
      <c r="K115" s="30">
        <v>0</v>
      </c>
      <c r="L115" s="36">
        <v>0</v>
      </c>
      <c r="M115" s="37">
        <v>7.37309</v>
      </c>
      <c r="N115" s="38">
        <v>1.31282893236948</v>
      </c>
      <c r="O115" s="37">
        <v>2.41145</v>
      </c>
      <c r="P115" s="38">
        <v>0.429375109887764</v>
      </c>
      <c r="Q115" s="37">
        <v>4.96164</v>
      </c>
      <c r="R115" s="38">
        <v>0.883453822481713</v>
      </c>
      <c r="S115" s="37">
        <v>464.634922</v>
      </c>
      <c r="T115" s="37">
        <v>82.7314149957257</v>
      </c>
      <c r="U115" s="37">
        <v>464.371668</v>
      </c>
      <c r="V115" s="37">
        <v>82.6845408265833</v>
      </c>
      <c r="W115" s="37">
        <v>0.263254</v>
      </c>
      <c r="X115" s="38">
        <v>0.0468741691423805</v>
      </c>
      <c r="Y115" s="55">
        <v>93.2537366167024</v>
      </c>
      <c r="Z115" s="55">
        <v>6.4413793103448</v>
      </c>
      <c r="AA115" s="55">
        <v>0.31022678647</v>
      </c>
      <c r="AB115" s="55">
        <v>23.26276463262</v>
      </c>
    </row>
    <row r="116" s="14" customFormat="1" ht="15" customHeight="1" spans="1:28">
      <c r="A116" s="29" t="s">
        <v>205</v>
      </c>
      <c r="B116" s="30">
        <v>900.780427</v>
      </c>
      <c r="C116" s="30">
        <v>278.999722</v>
      </c>
      <c r="D116" s="31">
        <v>30.9731110531779</v>
      </c>
      <c r="E116" s="30">
        <v>24.5471</v>
      </c>
      <c r="F116" s="31">
        <v>2.72509251580352</v>
      </c>
      <c r="G116" s="30">
        <v>126.9048</v>
      </c>
      <c r="H116" s="31">
        <v>14.0883167746717</v>
      </c>
      <c r="I116" s="30">
        <v>127.547822</v>
      </c>
      <c r="J116" s="31">
        <v>14.1597017627027</v>
      </c>
      <c r="K116" s="30">
        <v>0</v>
      </c>
      <c r="L116" s="36">
        <v>0</v>
      </c>
      <c r="M116" s="37">
        <v>132.135917</v>
      </c>
      <c r="N116" s="38">
        <v>14.6690484206092</v>
      </c>
      <c r="O116" s="37">
        <v>62.44215</v>
      </c>
      <c r="P116" s="38">
        <v>6.93200563959412</v>
      </c>
      <c r="Q116" s="37">
        <v>69.693767</v>
      </c>
      <c r="R116" s="38">
        <v>7.73704278101505</v>
      </c>
      <c r="S116" s="37">
        <v>489.644788</v>
      </c>
      <c r="T116" s="37">
        <v>54.3578405262129</v>
      </c>
      <c r="U116" s="37">
        <v>477.670408</v>
      </c>
      <c r="V116" s="37">
        <v>53.0285065796617</v>
      </c>
      <c r="W116" s="37">
        <v>11.97438</v>
      </c>
      <c r="X116" s="38">
        <v>1.32933394655122</v>
      </c>
      <c r="Y116" s="55">
        <v>161.678823013625</v>
      </c>
      <c r="Z116" s="55">
        <v>6.5957923008057</v>
      </c>
      <c r="AA116" s="55">
        <v>2.41323709242</v>
      </c>
      <c r="AB116" s="55">
        <v>53.44628695025</v>
      </c>
    </row>
    <row r="117" s="14" customFormat="1" ht="15" customHeight="1" spans="1:28">
      <c r="A117" s="29" t="s">
        <v>206</v>
      </c>
      <c r="B117" s="30">
        <v>165.901658</v>
      </c>
      <c r="C117" s="30">
        <v>52.665854</v>
      </c>
      <c r="D117" s="31">
        <v>31.7452246318117</v>
      </c>
      <c r="E117" s="30">
        <v>5.3322</v>
      </c>
      <c r="F117" s="31">
        <v>3.21407276110526</v>
      </c>
      <c r="G117" s="30">
        <v>28.8216</v>
      </c>
      <c r="H117" s="31">
        <v>17.3727016037417</v>
      </c>
      <c r="I117" s="30">
        <v>18.512054</v>
      </c>
      <c r="J117" s="31">
        <v>11.1584502669648</v>
      </c>
      <c r="K117" s="30">
        <v>0</v>
      </c>
      <c r="L117" s="36">
        <v>0</v>
      </c>
      <c r="M117" s="37">
        <v>18.75005</v>
      </c>
      <c r="N117" s="38">
        <v>11.3019063377896</v>
      </c>
      <c r="O117" s="37">
        <v>7.50544</v>
      </c>
      <c r="P117" s="38">
        <v>4.52402953079589</v>
      </c>
      <c r="Q117" s="37">
        <v>11.24461</v>
      </c>
      <c r="R117" s="38">
        <v>6.77787680699369</v>
      </c>
      <c r="S117" s="37">
        <v>94.485754</v>
      </c>
      <c r="T117" s="37">
        <v>56.9528690303987</v>
      </c>
      <c r="U117" s="37">
        <v>93.79539</v>
      </c>
      <c r="V117" s="37">
        <v>56.5367405791689</v>
      </c>
      <c r="W117" s="37">
        <v>0.690364</v>
      </c>
      <c r="X117" s="38">
        <v>0.416128451229824</v>
      </c>
      <c r="Y117" s="55">
        <v>108.656258853831</v>
      </c>
      <c r="Z117" s="55">
        <v>6.8501118568232</v>
      </c>
      <c r="AA117" s="55">
        <v>1.74603798812</v>
      </c>
      <c r="AB117" s="55">
        <v>30.39138943248</v>
      </c>
    </row>
    <row r="118" s="14" customFormat="1" ht="15" customHeight="1" spans="1:28">
      <c r="A118" s="29" t="s">
        <v>207</v>
      </c>
      <c r="B118" s="30">
        <v>279.88035</v>
      </c>
      <c r="C118" s="30">
        <v>102.876068</v>
      </c>
      <c r="D118" s="31">
        <v>36.7571599792554</v>
      </c>
      <c r="E118" s="30">
        <v>4.086</v>
      </c>
      <c r="F118" s="31">
        <v>1.45990956492658</v>
      </c>
      <c r="G118" s="30">
        <v>60.3568</v>
      </c>
      <c r="H118" s="31">
        <v>21.5652152786003</v>
      </c>
      <c r="I118" s="30">
        <v>38.433268</v>
      </c>
      <c r="J118" s="31">
        <v>13.7320351357285</v>
      </c>
      <c r="K118" s="30">
        <v>0</v>
      </c>
      <c r="L118" s="36">
        <v>0</v>
      </c>
      <c r="M118" s="37">
        <v>22.868405</v>
      </c>
      <c r="N118" s="38">
        <v>8.17077904897575</v>
      </c>
      <c r="O118" s="37">
        <v>13.99516</v>
      </c>
      <c r="P118" s="38">
        <v>5.00040821015123</v>
      </c>
      <c r="Q118" s="37">
        <v>8.873245</v>
      </c>
      <c r="R118" s="38">
        <v>3.17037083882452</v>
      </c>
      <c r="S118" s="37">
        <v>154.135877</v>
      </c>
      <c r="T118" s="37">
        <v>55.0720609717688</v>
      </c>
      <c r="U118" s="37">
        <v>152.524762</v>
      </c>
      <c r="V118" s="37">
        <v>54.4964167723815</v>
      </c>
      <c r="W118" s="37">
        <v>1.611115</v>
      </c>
      <c r="X118" s="38">
        <v>0.575644199387345</v>
      </c>
      <c r="Y118" s="55">
        <v>162.106797862002</v>
      </c>
      <c r="Z118" s="55">
        <v>4.1829268292682</v>
      </c>
      <c r="AA118" s="55">
        <v>1.03053435114</v>
      </c>
      <c r="AB118" s="55">
        <v>29.67555875991</v>
      </c>
    </row>
    <row r="119" s="14" customFormat="1" ht="15" customHeight="1" spans="1:28">
      <c r="A119" s="29" t="s">
        <v>208</v>
      </c>
      <c r="B119" s="30">
        <v>855.60746</v>
      </c>
      <c r="C119" s="30">
        <v>319.77495</v>
      </c>
      <c r="D119" s="31">
        <v>37.3740254672394</v>
      </c>
      <c r="E119" s="30">
        <v>9.0144</v>
      </c>
      <c r="F119" s="31">
        <v>1.05356725150573</v>
      </c>
      <c r="G119" s="30">
        <v>180.0992</v>
      </c>
      <c r="H119" s="31">
        <v>21.0492788363486</v>
      </c>
      <c r="I119" s="30">
        <v>130.66135</v>
      </c>
      <c r="J119" s="31">
        <v>15.271179379385</v>
      </c>
      <c r="K119" s="30">
        <v>0</v>
      </c>
      <c r="L119" s="36">
        <v>0</v>
      </c>
      <c r="M119" s="37">
        <v>94.33477</v>
      </c>
      <c r="N119" s="38">
        <v>11.0254730598071</v>
      </c>
      <c r="O119" s="37">
        <v>20.15431</v>
      </c>
      <c r="P119" s="38">
        <v>2.35555566567874</v>
      </c>
      <c r="Q119" s="37">
        <v>74.18046</v>
      </c>
      <c r="R119" s="38">
        <v>8.66991739412838</v>
      </c>
      <c r="S119" s="37">
        <v>441.49774</v>
      </c>
      <c r="T119" s="37">
        <v>51.6005014729535</v>
      </c>
      <c r="U119" s="37">
        <v>440.936352</v>
      </c>
      <c r="V119" s="37">
        <v>51.5348886742993</v>
      </c>
      <c r="W119" s="37">
        <v>0.561388</v>
      </c>
      <c r="X119" s="38">
        <v>0.0656127986541866</v>
      </c>
      <c r="Y119" s="55">
        <v>231.677598307177</v>
      </c>
      <c r="Z119" s="55">
        <v>4.6521739130434</v>
      </c>
      <c r="AA119" s="55">
        <v>0.85612551778</v>
      </c>
      <c r="AB119" s="55">
        <v>51.78995433789</v>
      </c>
    </row>
    <row r="120" s="14" customFormat="1" ht="15" customHeight="1" spans="1:28">
      <c r="A120" s="29" t="s">
        <v>209</v>
      </c>
      <c r="B120" s="30">
        <v>2317.213197</v>
      </c>
      <c r="C120" s="30">
        <v>223.04981</v>
      </c>
      <c r="D120" s="31">
        <v>9.62577851225659</v>
      </c>
      <c r="E120" s="30">
        <v>0</v>
      </c>
      <c r="F120" s="31">
        <v>0</v>
      </c>
      <c r="G120" s="30">
        <v>123.159</v>
      </c>
      <c r="H120" s="31">
        <v>5.31496196204341</v>
      </c>
      <c r="I120" s="30">
        <v>99.89081</v>
      </c>
      <c r="J120" s="31">
        <v>4.31081655021318</v>
      </c>
      <c r="K120" s="30">
        <v>0</v>
      </c>
      <c r="L120" s="36">
        <v>0</v>
      </c>
      <c r="M120" s="37">
        <v>34.96795</v>
      </c>
      <c r="N120" s="38">
        <v>1.50905190965042</v>
      </c>
      <c r="O120" s="37">
        <v>13.7129</v>
      </c>
      <c r="P120" s="38">
        <v>0.591784131807704</v>
      </c>
      <c r="Q120" s="37">
        <v>21.25505</v>
      </c>
      <c r="R120" s="38">
        <v>0.917267777842714</v>
      </c>
      <c r="S120" s="37">
        <v>2059.195437</v>
      </c>
      <c r="T120" s="37">
        <v>88.865169578093</v>
      </c>
      <c r="U120" s="37">
        <v>2059.195437</v>
      </c>
      <c r="V120" s="37">
        <v>88.865169578093</v>
      </c>
      <c r="W120" s="37">
        <v>0</v>
      </c>
      <c r="X120" s="38">
        <v>0</v>
      </c>
      <c r="Y120" s="55">
        <v>0</v>
      </c>
      <c r="Z120" s="55">
        <v>0</v>
      </c>
      <c r="AA120" s="55">
        <v>0</v>
      </c>
      <c r="AB120" s="55">
        <v>0</v>
      </c>
    </row>
    <row r="121" s="14" customFormat="1" ht="15" customHeight="1" spans="1:28">
      <c r="A121" s="29" t="s">
        <v>210</v>
      </c>
      <c r="B121" s="30">
        <v>783.950404</v>
      </c>
      <c r="C121" s="30">
        <v>253.458138</v>
      </c>
      <c r="D121" s="31">
        <v>32.3308893913141</v>
      </c>
      <c r="E121" s="30">
        <v>15.3254</v>
      </c>
      <c r="F121" s="31">
        <v>1.95489407516142</v>
      </c>
      <c r="G121" s="30">
        <v>130.3427</v>
      </c>
      <c r="H121" s="31">
        <v>16.6263961769704</v>
      </c>
      <c r="I121" s="30">
        <v>107.790038</v>
      </c>
      <c r="J121" s="31">
        <v>13.7495991391823</v>
      </c>
      <c r="K121" s="30">
        <v>0</v>
      </c>
      <c r="L121" s="36">
        <v>0</v>
      </c>
      <c r="M121" s="37">
        <v>97.625209</v>
      </c>
      <c r="N121" s="38">
        <v>12.4529828037438</v>
      </c>
      <c r="O121" s="37">
        <v>28.731474</v>
      </c>
      <c r="P121" s="38">
        <v>3.66496067269072</v>
      </c>
      <c r="Q121" s="37">
        <v>68.893735</v>
      </c>
      <c r="R121" s="38">
        <v>8.78802213105308</v>
      </c>
      <c r="S121" s="37">
        <v>432.867057</v>
      </c>
      <c r="T121" s="37">
        <v>55.2161278049421</v>
      </c>
      <c r="U121" s="37">
        <v>428.822574</v>
      </c>
      <c r="V121" s="37">
        <v>54.7002172346607</v>
      </c>
      <c r="W121" s="37">
        <v>4.044483</v>
      </c>
      <c r="X121" s="38">
        <v>0.515910570281433</v>
      </c>
      <c r="Y121" s="55">
        <v>182.573799584871</v>
      </c>
      <c r="Z121" s="55">
        <v>5.4031152647975</v>
      </c>
      <c r="AA121" s="55">
        <v>1.83583952723</v>
      </c>
      <c r="AB121" s="55">
        <v>52.79756468797</v>
      </c>
    </row>
    <row r="122" s="14" customFormat="1" ht="15" customHeight="1" spans="1:28">
      <c r="A122" s="29" t="s">
        <v>211</v>
      </c>
      <c r="B122" s="30">
        <v>447.412753</v>
      </c>
      <c r="C122" s="30">
        <v>104.070333</v>
      </c>
      <c r="D122" s="31">
        <v>23.2604753222133</v>
      </c>
      <c r="E122" s="30">
        <v>2.5012</v>
      </c>
      <c r="F122" s="31">
        <v>0.559036367029976</v>
      </c>
      <c r="G122" s="30">
        <v>71.0866</v>
      </c>
      <c r="H122" s="31">
        <v>15.8883714251212</v>
      </c>
      <c r="I122" s="30">
        <v>30.482533</v>
      </c>
      <c r="J122" s="31">
        <v>6.81306753006211</v>
      </c>
      <c r="K122" s="30">
        <v>0</v>
      </c>
      <c r="L122" s="36">
        <v>0</v>
      </c>
      <c r="M122" s="37">
        <v>27.086284</v>
      </c>
      <c r="N122" s="38">
        <v>6.05398121049983</v>
      </c>
      <c r="O122" s="37">
        <v>4.610984</v>
      </c>
      <c r="P122" s="38">
        <v>1.0305884150781</v>
      </c>
      <c r="Q122" s="37">
        <v>22.4753</v>
      </c>
      <c r="R122" s="38">
        <v>5.02339279542173</v>
      </c>
      <c r="S122" s="37">
        <v>316.256136</v>
      </c>
      <c r="T122" s="37">
        <v>70.6855434672869</v>
      </c>
      <c r="U122" s="37">
        <v>316.238316</v>
      </c>
      <c r="V122" s="37">
        <v>70.6815605678544</v>
      </c>
      <c r="W122" s="37">
        <v>0.01782</v>
      </c>
      <c r="X122" s="38">
        <v>0.00398289943246209</v>
      </c>
      <c r="Y122" s="55">
        <v>204.328500597372</v>
      </c>
      <c r="Z122" s="55">
        <v>5.0119760479041</v>
      </c>
      <c r="AA122" s="55">
        <v>0.60812410101</v>
      </c>
      <c r="AB122" s="55">
        <v>18.34520547945</v>
      </c>
    </row>
    <row r="123" s="14" customFormat="1" ht="15" customHeight="1" spans="1:28">
      <c r="A123" s="29" t="s">
        <v>212</v>
      </c>
      <c r="B123" s="30">
        <v>716.726192</v>
      </c>
      <c r="C123" s="30">
        <v>240.992985</v>
      </c>
      <c r="D123" s="31">
        <v>33.6241353657688</v>
      </c>
      <c r="E123" s="30">
        <v>4.0852</v>
      </c>
      <c r="F123" s="31">
        <v>0.569980565186322</v>
      </c>
      <c r="G123" s="30">
        <v>183.4267</v>
      </c>
      <c r="H123" s="31">
        <v>25.5922975952859</v>
      </c>
      <c r="I123" s="30">
        <v>53.481085</v>
      </c>
      <c r="J123" s="31">
        <v>7.46185720529661</v>
      </c>
      <c r="K123" s="30">
        <v>0</v>
      </c>
      <c r="L123" s="36">
        <v>0</v>
      </c>
      <c r="M123" s="37">
        <v>72.57871</v>
      </c>
      <c r="N123" s="38">
        <v>10.1264207740855</v>
      </c>
      <c r="O123" s="37">
        <v>19.43157</v>
      </c>
      <c r="P123" s="38">
        <v>2.71115667557465</v>
      </c>
      <c r="Q123" s="37">
        <v>53.14714</v>
      </c>
      <c r="R123" s="38">
        <v>7.41526409851086</v>
      </c>
      <c r="S123" s="37">
        <v>403.154497</v>
      </c>
      <c r="T123" s="37">
        <v>56.2494438601457</v>
      </c>
      <c r="U123" s="37">
        <v>403.14023</v>
      </c>
      <c r="V123" s="37">
        <v>56.2474532812943</v>
      </c>
      <c r="W123" s="37">
        <v>0.014267</v>
      </c>
      <c r="X123" s="38">
        <v>0.00199057885134467</v>
      </c>
      <c r="Y123" s="55">
        <v>181.981833997825</v>
      </c>
      <c r="Z123" s="55">
        <v>5.2056603773584</v>
      </c>
      <c r="AA123" s="55">
        <v>0.46429459181</v>
      </c>
      <c r="AB123" s="55">
        <v>21.59686888454</v>
      </c>
    </row>
    <row r="124" s="14" customFormat="1" ht="15" customHeight="1" spans="1:28">
      <c r="A124" s="29" t="s">
        <v>213</v>
      </c>
      <c r="B124" s="30">
        <v>362.87011</v>
      </c>
      <c r="C124" s="30">
        <v>152.744848</v>
      </c>
      <c r="D124" s="31">
        <v>42.0935325866327</v>
      </c>
      <c r="E124" s="30">
        <v>4.8484</v>
      </c>
      <c r="F124" s="31">
        <v>1.33612548027171</v>
      </c>
      <c r="G124" s="30">
        <v>115.051</v>
      </c>
      <c r="H124" s="31">
        <v>31.7058354572108</v>
      </c>
      <c r="I124" s="30">
        <v>32.845448</v>
      </c>
      <c r="J124" s="31">
        <v>9.05157164915016</v>
      </c>
      <c r="K124" s="30">
        <v>0</v>
      </c>
      <c r="L124" s="36">
        <v>0</v>
      </c>
      <c r="M124" s="37">
        <v>18.8332</v>
      </c>
      <c r="N124" s="38">
        <v>5.1900664951434</v>
      </c>
      <c r="O124" s="37">
        <v>5.57338</v>
      </c>
      <c r="P124" s="38">
        <v>1.5359159783097</v>
      </c>
      <c r="Q124" s="37">
        <v>13.25982</v>
      </c>
      <c r="R124" s="38">
        <v>3.65415051683369</v>
      </c>
      <c r="S124" s="37">
        <v>191.292062</v>
      </c>
      <c r="T124" s="37">
        <v>52.7164009182239</v>
      </c>
      <c r="U124" s="37">
        <v>190.614222</v>
      </c>
      <c r="V124" s="37">
        <v>52.5296012945238</v>
      </c>
      <c r="W124" s="37">
        <v>0.67784</v>
      </c>
      <c r="X124" s="38">
        <v>0.186799623700062</v>
      </c>
      <c r="Y124" s="55">
        <v>145.915352722772</v>
      </c>
      <c r="Z124" s="55">
        <v>5.6404886561954</v>
      </c>
      <c r="AA124" s="55">
        <v>0.57160621345</v>
      </c>
      <c r="AB124" s="55">
        <v>44.27397260273</v>
      </c>
    </row>
    <row r="125" s="14" customFormat="1" ht="15" customHeight="1" spans="1:28">
      <c r="A125" s="29" t="s">
        <v>214</v>
      </c>
      <c r="B125" s="30">
        <v>182.950258</v>
      </c>
      <c r="C125" s="30">
        <v>76.512649</v>
      </c>
      <c r="D125" s="31">
        <v>41.8215584041428</v>
      </c>
      <c r="E125" s="30">
        <v>2.7232</v>
      </c>
      <c r="F125" s="31">
        <v>1.48849202497435</v>
      </c>
      <c r="G125" s="30">
        <v>53.85615</v>
      </c>
      <c r="H125" s="31">
        <v>29.4375917196028</v>
      </c>
      <c r="I125" s="30">
        <v>19.933299</v>
      </c>
      <c r="J125" s="31">
        <v>10.8954746595657</v>
      </c>
      <c r="K125" s="30">
        <v>0</v>
      </c>
      <c r="L125" s="36">
        <v>0</v>
      </c>
      <c r="M125" s="37">
        <v>10.37375</v>
      </c>
      <c r="N125" s="38">
        <v>5.67025710343628</v>
      </c>
      <c r="O125" s="37">
        <v>2.81647</v>
      </c>
      <c r="P125" s="38">
        <v>1.53947309546839</v>
      </c>
      <c r="Q125" s="37">
        <v>7.55728</v>
      </c>
      <c r="R125" s="38">
        <v>4.13078400796789</v>
      </c>
      <c r="S125" s="37">
        <v>96.063859</v>
      </c>
      <c r="T125" s="37">
        <v>52.5081844924209</v>
      </c>
      <c r="U125" s="37">
        <v>96.007122</v>
      </c>
      <c r="V125" s="37">
        <v>52.4771722377128</v>
      </c>
      <c r="W125" s="37">
        <v>0.056737</v>
      </c>
      <c r="X125" s="38">
        <v>0.0310122547080529</v>
      </c>
      <c r="Y125" s="55">
        <v>167.096712328767</v>
      </c>
      <c r="Z125" s="55">
        <v>5.1988130563798</v>
      </c>
      <c r="AA125" s="55">
        <v>0.81023249104</v>
      </c>
      <c r="AB125" s="55">
        <v>24</v>
      </c>
    </row>
    <row r="126" s="14" customFormat="1" ht="15" customHeight="1" spans="1:28">
      <c r="A126" s="29" t="s">
        <v>215</v>
      </c>
      <c r="B126" s="30">
        <v>228.520293</v>
      </c>
      <c r="C126" s="30">
        <v>82.941851</v>
      </c>
      <c r="D126" s="31">
        <v>36.2951797020495</v>
      </c>
      <c r="E126" s="30">
        <v>2.9712</v>
      </c>
      <c r="F126" s="31">
        <v>1.30019087626498</v>
      </c>
      <c r="G126" s="30">
        <v>65.5841</v>
      </c>
      <c r="H126" s="31">
        <v>28.6994643403507</v>
      </c>
      <c r="I126" s="30">
        <v>14.386551</v>
      </c>
      <c r="J126" s="31">
        <v>6.29552448543377</v>
      </c>
      <c r="K126" s="30">
        <v>0</v>
      </c>
      <c r="L126" s="36">
        <v>0</v>
      </c>
      <c r="M126" s="37">
        <v>16.51985</v>
      </c>
      <c r="N126" s="38">
        <v>7.22905164487952</v>
      </c>
      <c r="O126" s="37">
        <v>3.74965</v>
      </c>
      <c r="P126" s="38">
        <v>1.64083896041565</v>
      </c>
      <c r="Q126" s="37">
        <v>12.7702</v>
      </c>
      <c r="R126" s="38">
        <v>5.58821268446387</v>
      </c>
      <c r="S126" s="37">
        <v>129.058592</v>
      </c>
      <c r="T126" s="37">
        <v>56.475768653071</v>
      </c>
      <c r="U126" s="37">
        <v>129.012794</v>
      </c>
      <c r="V126" s="37">
        <v>56.4557275445118</v>
      </c>
      <c r="W126" s="37">
        <v>0.045798</v>
      </c>
      <c r="X126" s="38">
        <v>0.0200411085592298</v>
      </c>
      <c r="Y126" s="55">
        <v>193.858929049531</v>
      </c>
      <c r="Z126" s="55">
        <v>5.098976109215</v>
      </c>
      <c r="AA126" s="55">
        <v>0.5224865366</v>
      </c>
      <c r="AB126" s="55">
        <v>27.28767123287</v>
      </c>
    </row>
    <row r="127" s="14" customFormat="1" ht="15" customHeight="1" spans="1:28">
      <c r="A127" s="29" t="s">
        <v>216</v>
      </c>
      <c r="B127" s="30">
        <v>480.909793</v>
      </c>
      <c r="C127" s="30">
        <v>117.381589</v>
      </c>
      <c r="D127" s="31">
        <v>24.4082342902092</v>
      </c>
      <c r="E127" s="30">
        <v>4.418</v>
      </c>
      <c r="F127" s="31">
        <v>0.918675407385601</v>
      </c>
      <c r="G127" s="30">
        <v>76.4812</v>
      </c>
      <c r="H127" s="31">
        <v>15.9034399201765</v>
      </c>
      <c r="I127" s="30">
        <v>36.482389</v>
      </c>
      <c r="J127" s="31">
        <v>7.58611896264712</v>
      </c>
      <c r="K127" s="30">
        <v>0</v>
      </c>
      <c r="L127" s="36">
        <v>0</v>
      </c>
      <c r="M127" s="37">
        <v>60.198556</v>
      </c>
      <c r="N127" s="38">
        <v>12.5176398726403</v>
      </c>
      <c r="O127" s="37">
        <v>15.26287</v>
      </c>
      <c r="P127" s="38">
        <v>3.17374905276674</v>
      </c>
      <c r="Q127" s="37">
        <v>44.935686</v>
      </c>
      <c r="R127" s="38">
        <v>9.34389081987357</v>
      </c>
      <c r="S127" s="37">
        <v>303.329648</v>
      </c>
      <c r="T127" s="37">
        <v>63.0741258371505</v>
      </c>
      <c r="U127" s="37">
        <v>303.165199</v>
      </c>
      <c r="V127" s="37">
        <v>63.0399304428388</v>
      </c>
      <c r="W127" s="37">
        <v>0.164449</v>
      </c>
      <c r="X127" s="38">
        <v>0.0341953943117145</v>
      </c>
      <c r="Y127" s="55">
        <v>192.267521891419</v>
      </c>
      <c r="Z127" s="55">
        <v>5.4903846153846</v>
      </c>
      <c r="AA127" s="55">
        <v>0.68095136763</v>
      </c>
      <c r="AB127" s="55">
        <v>25.0301369863</v>
      </c>
    </row>
    <row r="128" s="14" customFormat="1" ht="15" customHeight="1" spans="1:28">
      <c r="A128" s="29" t="s">
        <v>217</v>
      </c>
      <c r="B128" s="30">
        <v>1146.267933</v>
      </c>
      <c r="C128" s="30">
        <v>365.482842</v>
      </c>
      <c r="D128" s="31">
        <v>31.884590982447</v>
      </c>
      <c r="E128" s="30">
        <v>14.6</v>
      </c>
      <c r="F128" s="31">
        <v>1.27369872083825</v>
      </c>
      <c r="G128" s="30">
        <v>224.4812</v>
      </c>
      <c r="H128" s="31">
        <v>19.5836587186462</v>
      </c>
      <c r="I128" s="30">
        <v>126.401642</v>
      </c>
      <c r="J128" s="31">
        <v>11.0272335429626</v>
      </c>
      <c r="K128" s="30">
        <v>0</v>
      </c>
      <c r="L128" s="36">
        <v>0</v>
      </c>
      <c r="M128" s="37">
        <v>137.736093</v>
      </c>
      <c r="N128" s="38">
        <v>12.016046949819</v>
      </c>
      <c r="O128" s="37">
        <v>48.21755</v>
      </c>
      <c r="P128" s="38">
        <v>4.20648162718864</v>
      </c>
      <c r="Q128" s="37">
        <v>89.518543</v>
      </c>
      <c r="R128" s="38">
        <v>7.80956532263037</v>
      </c>
      <c r="S128" s="37">
        <v>643.048998</v>
      </c>
      <c r="T128" s="37">
        <v>56.0993620677339</v>
      </c>
      <c r="U128" s="37">
        <v>638.231124</v>
      </c>
      <c r="V128" s="37">
        <v>55.6790524820518</v>
      </c>
      <c r="W128" s="37">
        <v>4.817874</v>
      </c>
      <c r="X128" s="38">
        <v>0.420309585682181</v>
      </c>
      <c r="Y128" s="55">
        <v>167.782728023112</v>
      </c>
      <c r="Z128" s="55">
        <v>6.4441489361702</v>
      </c>
      <c r="AA128" s="55">
        <v>0.45295826923</v>
      </c>
      <c r="AB128" s="55">
        <v>46.21840724845</v>
      </c>
    </row>
    <row r="129" s="14" customFormat="1" ht="15" customHeight="1" spans="1:28">
      <c r="A129" s="29" t="s">
        <v>218</v>
      </c>
      <c r="B129" s="30">
        <v>325.749381</v>
      </c>
      <c r="C129" s="30">
        <v>146.761357</v>
      </c>
      <c r="D129" s="31">
        <v>45.053456908948</v>
      </c>
      <c r="E129" s="30">
        <v>6.9903</v>
      </c>
      <c r="F129" s="31">
        <v>2.14591351748417</v>
      </c>
      <c r="G129" s="30">
        <v>61.34865</v>
      </c>
      <c r="H129" s="31">
        <v>18.8330826022352</v>
      </c>
      <c r="I129" s="30">
        <v>78.422407</v>
      </c>
      <c r="J129" s="31">
        <v>24.0744607892286</v>
      </c>
      <c r="K129" s="30">
        <v>0</v>
      </c>
      <c r="L129" s="36">
        <v>0</v>
      </c>
      <c r="M129" s="37">
        <v>27.2143</v>
      </c>
      <c r="N129" s="38">
        <v>8.35436737176793</v>
      </c>
      <c r="O129" s="37">
        <v>6.60704</v>
      </c>
      <c r="P129" s="38">
        <v>2.0282586507816</v>
      </c>
      <c r="Q129" s="37">
        <v>20.60726</v>
      </c>
      <c r="R129" s="38">
        <v>6.32610872098633</v>
      </c>
      <c r="S129" s="37">
        <v>151.773724</v>
      </c>
      <c r="T129" s="37">
        <v>46.592175719284</v>
      </c>
      <c r="U129" s="37">
        <v>151.590414</v>
      </c>
      <c r="V129" s="37">
        <v>46.5359023966956</v>
      </c>
      <c r="W129" s="37">
        <v>0.18331</v>
      </c>
      <c r="X129" s="38">
        <v>0.0562733225884472</v>
      </c>
      <c r="Y129" s="55">
        <v>256.753916987979</v>
      </c>
      <c r="Z129" s="55">
        <v>4.1360225140712</v>
      </c>
      <c r="AA129" s="55">
        <v>2.35148787858</v>
      </c>
      <c r="AB129" s="55">
        <v>60.39726027397</v>
      </c>
    </row>
    <row r="130" s="14" customFormat="1" ht="15" customHeight="1" spans="1:28">
      <c r="A130" s="29" t="s">
        <v>219</v>
      </c>
      <c r="B130" s="30">
        <v>882.647029</v>
      </c>
      <c r="C130" s="30">
        <v>303.98732</v>
      </c>
      <c r="D130" s="31">
        <v>34.4404172916555</v>
      </c>
      <c r="E130" s="30">
        <v>25.956</v>
      </c>
      <c r="F130" s="31">
        <v>2.94069986610695</v>
      </c>
      <c r="G130" s="30">
        <v>176.7581</v>
      </c>
      <c r="H130" s="31">
        <v>20.0259100401957</v>
      </c>
      <c r="I130" s="30">
        <v>101.27322</v>
      </c>
      <c r="J130" s="31">
        <v>11.4738073853529</v>
      </c>
      <c r="K130" s="30">
        <v>0</v>
      </c>
      <c r="L130" s="36">
        <v>0</v>
      </c>
      <c r="M130" s="37">
        <v>113.83012</v>
      </c>
      <c r="N130" s="38">
        <v>12.8964485530489</v>
      </c>
      <c r="O130" s="37">
        <v>44.95001</v>
      </c>
      <c r="P130" s="38">
        <v>5.0926370931001</v>
      </c>
      <c r="Q130" s="37">
        <v>68.88011</v>
      </c>
      <c r="R130" s="38">
        <v>7.80381145994884</v>
      </c>
      <c r="S130" s="37">
        <v>464.829589</v>
      </c>
      <c r="T130" s="37">
        <v>52.6631341552955</v>
      </c>
      <c r="U130" s="37">
        <v>464.541675</v>
      </c>
      <c r="V130" s="37">
        <v>52.6305147739867</v>
      </c>
      <c r="W130" s="37">
        <v>0.287914</v>
      </c>
      <c r="X130" s="38">
        <v>0.0326193813087655</v>
      </c>
      <c r="Y130" s="55">
        <v>223.485925777063</v>
      </c>
      <c r="Z130" s="55">
        <v>4.7511139401654</v>
      </c>
      <c r="AA130" s="55">
        <v>1.17261778998</v>
      </c>
      <c r="AB130" s="55">
        <v>40.89863013698</v>
      </c>
    </row>
    <row r="131" s="14" customFormat="1" ht="15" customHeight="1" spans="1:28">
      <c r="A131" s="29" t="s">
        <v>220</v>
      </c>
      <c r="B131" s="30">
        <v>809.801159</v>
      </c>
      <c r="C131" s="30">
        <v>218.671076</v>
      </c>
      <c r="D131" s="31">
        <v>27.0030579198023</v>
      </c>
      <c r="E131" s="30">
        <v>9.148</v>
      </c>
      <c r="F131" s="31">
        <v>1.12966002806128</v>
      </c>
      <c r="G131" s="30">
        <v>139.83805</v>
      </c>
      <c r="H131" s="31">
        <v>17.268195833738</v>
      </c>
      <c r="I131" s="30">
        <v>69.685026</v>
      </c>
      <c r="J131" s="31">
        <v>8.60520205800298</v>
      </c>
      <c r="K131" s="30">
        <v>0</v>
      </c>
      <c r="L131" s="36">
        <v>0</v>
      </c>
      <c r="M131" s="37">
        <v>126.151157</v>
      </c>
      <c r="N131" s="38">
        <v>15.5780410534088</v>
      </c>
      <c r="O131" s="37">
        <v>33.97686</v>
      </c>
      <c r="P131" s="38">
        <v>4.19570404689925</v>
      </c>
      <c r="Q131" s="37">
        <v>92.174297</v>
      </c>
      <c r="R131" s="38">
        <v>11.3823370065095</v>
      </c>
      <c r="S131" s="37">
        <v>464.978926</v>
      </c>
      <c r="T131" s="37">
        <v>57.418901026789</v>
      </c>
      <c r="U131" s="37">
        <v>464.825122</v>
      </c>
      <c r="V131" s="37">
        <v>57.3999082162341</v>
      </c>
      <c r="W131" s="37">
        <v>0.153804</v>
      </c>
      <c r="X131" s="38">
        <v>0.0189928105548686</v>
      </c>
      <c r="Y131" s="55">
        <v>174.861594869313</v>
      </c>
      <c r="Z131" s="55">
        <v>4.978313253012</v>
      </c>
      <c r="AA131" s="55">
        <v>0.83255587555</v>
      </c>
      <c r="AB131" s="55">
        <v>32.34442270058</v>
      </c>
    </row>
    <row r="132" s="14" customFormat="1" ht="15" customHeight="1" spans="1:28">
      <c r="A132" s="29" t="s">
        <v>221</v>
      </c>
      <c r="B132" s="30">
        <v>0</v>
      </c>
      <c r="C132" s="30">
        <v>0</v>
      </c>
      <c r="D132" s="31">
        <v>0</v>
      </c>
      <c r="E132" s="30">
        <v>0</v>
      </c>
      <c r="F132" s="31">
        <v>0</v>
      </c>
      <c r="G132" s="30">
        <v>0</v>
      </c>
      <c r="H132" s="31">
        <v>0</v>
      </c>
      <c r="I132" s="30">
        <v>0</v>
      </c>
      <c r="J132" s="31">
        <v>0</v>
      </c>
      <c r="K132" s="30">
        <v>0</v>
      </c>
      <c r="L132" s="36">
        <v>0</v>
      </c>
      <c r="M132" s="37">
        <v>0</v>
      </c>
      <c r="N132" s="38">
        <v>0</v>
      </c>
      <c r="O132" s="37">
        <v>0</v>
      </c>
      <c r="P132" s="38">
        <v>0</v>
      </c>
      <c r="Q132" s="37">
        <v>0</v>
      </c>
      <c r="R132" s="38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8">
        <v>0</v>
      </c>
      <c r="Y132" s="55">
        <v>0</v>
      </c>
      <c r="Z132" s="55">
        <v>0</v>
      </c>
      <c r="AA132" s="55">
        <v>0</v>
      </c>
      <c r="AB132" s="55">
        <v>0</v>
      </c>
    </row>
    <row r="133" s="14" customFormat="1" ht="15" customHeight="1" spans="1:28">
      <c r="A133" s="29" t="s">
        <v>222</v>
      </c>
      <c r="B133" s="30">
        <v>652.799204</v>
      </c>
      <c r="C133" s="30">
        <v>210.724379</v>
      </c>
      <c r="D133" s="31">
        <v>32.28012192858</v>
      </c>
      <c r="E133" s="30">
        <v>8.9824</v>
      </c>
      <c r="F133" s="31">
        <v>1.37598206997814</v>
      </c>
      <c r="G133" s="30">
        <v>128.87045</v>
      </c>
      <c r="H133" s="31">
        <v>19.7412082015958</v>
      </c>
      <c r="I133" s="30">
        <v>72.871529</v>
      </c>
      <c r="J133" s="31">
        <v>11.1629316570061</v>
      </c>
      <c r="K133" s="30">
        <v>0</v>
      </c>
      <c r="L133" s="36">
        <v>0</v>
      </c>
      <c r="M133" s="37">
        <v>65.683288</v>
      </c>
      <c r="N133" s="38">
        <v>10.0617904552469</v>
      </c>
      <c r="O133" s="37">
        <v>17.674528</v>
      </c>
      <c r="P133" s="38">
        <v>2.7074983994619</v>
      </c>
      <c r="Q133" s="37">
        <v>48.00876</v>
      </c>
      <c r="R133" s="38">
        <v>7.35429205578504</v>
      </c>
      <c r="S133" s="37">
        <v>376.391537</v>
      </c>
      <c r="T133" s="37">
        <v>57.658087616173</v>
      </c>
      <c r="U133" s="37">
        <v>376.335911</v>
      </c>
      <c r="V133" s="37">
        <v>57.6495664660768</v>
      </c>
      <c r="W133" s="37">
        <v>0.055626</v>
      </c>
      <c r="X133" s="38">
        <v>0.00852115009625533</v>
      </c>
      <c r="Y133" s="55">
        <v>245.922823591736</v>
      </c>
      <c r="Z133" s="55">
        <v>3.8576294277929</v>
      </c>
      <c r="AA133" s="55">
        <v>1.39416502051</v>
      </c>
      <c r="AB133" s="55">
        <v>51.71689497716</v>
      </c>
    </row>
    <row r="134" s="14" customFormat="1" ht="15" customHeight="1" spans="1:28">
      <c r="A134" s="29" t="s">
        <v>223</v>
      </c>
      <c r="B134" s="30">
        <v>186.245602</v>
      </c>
      <c r="C134" s="30">
        <v>63.103629</v>
      </c>
      <c r="D134" s="31">
        <v>33.881943155898</v>
      </c>
      <c r="E134" s="30">
        <v>4.0362</v>
      </c>
      <c r="F134" s="31">
        <v>2.16713842187801</v>
      </c>
      <c r="G134" s="30">
        <v>47.223</v>
      </c>
      <c r="H134" s="31">
        <v>25.3552295962403</v>
      </c>
      <c r="I134" s="30">
        <v>11.844429</v>
      </c>
      <c r="J134" s="31">
        <v>6.35957513777963</v>
      </c>
      <c r="K134" s="30">
        <v>0</v>
      </c>
      <c r="L134" s="36">
        <v>0</v>
      </c>
      <c r="M134" s="37">
        <v>15.254675</v>
      </c>
      <c r="N134" s="38">
        <v>8.19062293884395</v>
      </c>
      <c r="O134" s="37">
        <v>8.908475</v>
      </c>
      <c r="P134" s="38">
        <v>4.78318677291505</v>
      </c>
      <c r="Q134" s="37">
        <v>6.3462</v>
      </c>
      <c r="R134" s="38">
        <v>3.4074361659289</v>
      </c>
      <c r="S134" s="37">
        <v>107.887298</v>
      </c>
      <c r="T134" s="37">
        <v>57.9274339052581</v>
      </c>
      <c r="U134" s="37">
        <v>106.974795</v>
      </c>
      <c r="V134" s="37">
        <v>57.4374878393102</v>
      </c>
      <c r="W134" s="37">
        <v>0.912503</v>
      </c>
      <c r="X134" s="38">
        <v>0.489946065947909</v>
      </c>
      <c r="Y134" s="55">
        <v>138.862016848365</v>
      </c>
      <c r="Z134" s="55">
        <v>5.9704142011834</v>
      </c>
      <c r="AA134" s="55">
        <v>0.92511495511</v>
      </c>
      <c r="AB134" s="55">
        <v>27.64383561643</v>
      </c>
    </row>
    <row r="135" s="14" customFormat="1" ht="15" customHeight="1" spans="1:28">
      <c r="A135" s="29" t="s">
        <v>224</v>
      </c>
      <c r="B135" s="30">
        <v>258.856404</v>
      </c>
      <c r="C135" s="30">
        <v>68.29348</v>
      </c>
      <c r="D135" s="31">
        <v>26.3827662536794</v>
      </c>
      <c r="E135" s="30">
        <v>4.574</v>
      </c>
      <c r="F135" s="31">
        <v>1.76700283605887</v>
      </c>
      <c r="G135" s="30">
        <v>44.9028</v>
      </c>
      <c r="H135" s="31">
        <v>17.3466058038881</v>
      </c>
      <c r="I135" s="30">
        <v>18.81668</v>
      </c>
      <c r="J135" s="31">
        <v>7.26915761373244</v>
      </c>
      <c r="K135" s="30">
        <v>0</v>
      </c>
      <c r="L135" s="36">
        <v>0</v>
      </c>
      <c r="M135" s="37">
        <v>30.57136</v>
      </c>
      <c r="N135" s="38">
        <v>11.8101617451195</v>
      </c>
      <c r="O135" s="37">
        <v>15.80709</v>
      </c>
      <c r="P135" s="38">
        <v>6.10650915169168</v>
      </c>
      <c r="Q135" s="37">
        <v>14.76427</v>
      </c>
      <c r="R135" s="38">
        <v>5.70365259342782</v>
      </c>
      <c r="S135" s="37">
        <v>159.991564</v>
      </c>
      <c r="T135" s="37">
        <v>61.8070720012011</v>
      </c>
      <c r="U135" s="37">
        <v>158.954295</v>
      </c>
      <c r="V135" s="37">
        <v>61.4063598751067</v>
      </c>
      <c r="W135" s="37">
        <v>1.037269</v>
      </c>
      <c r="X135" s="38">
        <v>0.400712126094435</v>
      </c>
      <c r="Y135" s="55">
        <v>138.106253829322</v>
      </c>
      <c r="Z135" s="55">
        <v>5.8142493638676</v>
      </c>
      <c r="AA135" s="55">
        <v>1.16093583835</v>
      </c>
      <c r="AB135" s="55">
        <v>25.04109589041</v>
      </c>
    </row>
    <row r="136" s="14" customFormat="1" ht="15" customHeight="1" spans="1:28">
      <c r="A136" s="29" t="s">
        <v>225</v>
      </c>
      <c r="B136" s="30">
        <v>1723.656074</v>
      </c>
      <c r="C136" s="30">
        <v>337.25699</v>
      </c>
      <c r="D136" s="31">
        <v>19.5663737730083</v>
      </c>
      <c r="E136" s="30">
        <v>0</v>
      </c>
      <c r="F136" s="31">
        <v>0</v>
      </c>
      <c r="G136" s="30">
        <v>162.1914</v>
      </c>
      <c r="H136" s="31">
        <v>9.40973100414462</v>
      </c>
      <c r="I136" s="30">
        <v>175.06559</v>
      </c>
      <c r="J136" s="31">
        <v>10.1566427688636</v>
      </c>
      <c r="K136" s="30">
        <v>0</v>
      </c>
      <c r="L136" s="36">
        <v>0</v>
      </c>
      <c r="M136" s="37">
        <v>18.55454</v>
      </c>
      <c r="N136" s="38">
        <v>1.07646416706214</v>
      </c>
      <c r="O136" s="37">
        <v>2.7791</v>
      </c>
      <c r="P136" s="38">
        <v>0.161232860889161</v>
      </c>
      <c r="Q136" s="37">
        <v>15.77544</v>
      </c>
      <c r="R136" s="38">
        <v>0.915231306172974</v>
      </c>
      <c r="S136" s="37">
        <v>1367.844544</v>
      </c>
      <c r="T136" s="37">
        <v>79.3571620599296</v>
      </c>
      <c r="U136" s="37">
        <v>1366.766079</v>
      </c>
      <c r="V136" s="37">
        <v>79.2945936034801</v>
      </c>
      <c r="W136" s="37">
        <v>1.078465</v>
      </c>
      <c r="X136" s="38">
        <v>0.0625684564495086</v>
      </c>
      <c r="Y136" s="55">
        <v>0</v>
      </c>
      <c r="Z136" s="55">
        <v>0</v>
      </c>
      <c r="AA136" s="55">
        <v>0</v>
      </c>
      <c r="AB136" s="55">
        <v>0</v>
      </c>
    </row>
    <row r="137" s="14" customFormat="1" ht="15" customHeight="1" spans="1:28">
      <c r="A137" s="29" t="s">
        <v>226</v>
      </c>
      <c r="B137" s="30">
        <v>107.222423</v>
      </c>
      <c r="C137" s="30">
        <v>36.058148</v>
      </c>
      <c r="D137" s="31">
        <v>33.6292978568485</v>
      </c>
      <c r="E137" s="30">
        <v>2.056</v>
      </c>
      <c r="F137" s="31">
        <v>1.91750936275708</v>
      </c>
      <c r="G137" s="30">
        <v>28.007</v>
      </c>
      <c r="H137" s="31">
        <v>26.1204692231214</v>
      </c>
      <c r="I137" s="30">
        <v>5.995148</v>
      </c>
      <c r="J137" s="31">
        <v>5.59131927097003</v>
      </c>
      <c r="K137" s="30">
        <v>0</v>
      </c>
      <c r="L137" s="36">
        <v>0</v>
      </c>
      <c r="M137" s="37">
        <v>11.863599</v>
      </c>
      <c r="N137" s="38">
        <v>11.0644757580231</v>
      </c>
      <c r="O137" s="37">
        <v>4.133739</v>
      </c>
      <c r="P137" s="38">
        <v>3.85529340257494</v>
      </c>
      <c r="Q137" s="37">
        <v>7.72986</v>
      </c>
      <c r="R137" s="38">
        <v>7.20918235544817</v>
      </c>
      <c r="S137" s="37">
        <v>59.300676</v>
      </c>
      <c r="T137" s="37">
        <v>55.3062263851284</v>
      </c>
      <c r="U137" s="37">
        <v>59.289399</v>
      </c>
      <c r="V137" s="37">
        <v>55.2957089954962</v>
      </c>
      <c r="W137" s="37">
        <v>0.011277</v>
      </c>
      <c r="X137" s="38">
        <v>0.0105173896322041</v>
      </c>
      <c r="Y137" s="55">
        <v>129.887928015564</v>
      </c>
      <c r="Z137" s="55">
        <v>4.6940639269406</v>
      </c>
      <c r="AA137" s="55">
        <v>1.12175382881</v>
      </c>
      <c r="AB137" s="55">
        <v>23.4703196347</v>
      </c>
    </row>
    <row r="138" s="14" customFormat="1" ht="15" customHeight="1" spans="1:28">
      <c r="A138" s="29" t="s">
        <v>227</v>
      </c>
      <c r="B138" s="30">
        <v>237.190627</v>
      </c>
      <c r="C138" s="30">
        <v>76.389078</v>
      </c>
      <c r="D138" s="31">
        <v>32.2057743032148</v>
      </c>
      <c r="E138" s="30">
        <v>3.2216</v>
      </c>
      <c r="F138" s="31">
        <v>1.35823242290261</v>
      </c>
      <c r="G138" s="30">
        <v>41.813</v>
      </c>
      <c r="H138" s="31">
        <v>17.6284368943466</v>
      </c>
      <c r="I138" s="30">
        <v>31.354478</v>
      </c>
      <c r="J138" s="31">
        <v>13.2191049859656</v>
      </c>
      <c r="K138" s="30">
        <v>0</v>
      </c>
      <c r="L138" s="36">
        <v>0</v>
      </c>
      <c r="M138" s="37">
        <v>25.72497</v>
      </c>
      <c r="N138" s="38">
        <v>10.8456941681764</v>
      </c>
      <c r="O138" s="37">
        <v>9.77355</v>
      </c>
      <c r="P138" s="38">
        <v>4.12054646661902</v>
      </c>
      <c r="Q138" s="37">
        <v>15.95142</v>
      </c>
      <c r="R138" s="38">
        <v>6.72514770155736</v>
      </c>
      <c r="S138" s="37">
        <v>135.076579</v>
      </c>
      <c r="T138" s="37">
        <v>56.9485315286088</v>
      </c>
      <c r="U138" s="37">
        <v>134.143319</v>
      </c>
      <c r="V138" s="37">
        <v>56.5550674141942</v>
      </c>
      <c r="W138" s="37">
        <v>0.93326</v>
      </c>
      <c r="X138" s="38">
        <v>0.393464114414605</v>
      </c>
      <c r="Y138" s="55">
        <v>173.721825629023</v>
      </c>
      <c r="Z138" s="55">
        <v>7.3982683982683</v>
      </c>
      <c r="AA138" s="55">
        <v>0.77793493635</v>
      </c>
      <c r="AB138" s="55">
        <v>18.72876712328</v>
      </c>
    </row>
    <row r="139" s="14" customFormat="1" ht="15" customHeight="1" spans="1:28">
      <c r="A139" s="29" t="s">
        <v>228</v>
      </c>
      <c r="B139" s="30">
        <v>176.272867</v>
      </c>
      <c r="C139" s="30">
        <v>53.838383</v>
      </c>
      <c r="D139" s="31">
        <v>30.5426376255626</v>
      </c>
      <c r="E139" s="30">
        <v>3.2216</v>
      </c>
      <c r="F139" s="31">
        <v>1.82762103710493</v>
      </c>
      <c r="G139" s="30">
        <v>29.6774</v>
      </c>
      <c r="H139" s="31">
        <v>16.8360567936981</v>
      </c>
      <c r="I139" s="30">
        <v>20.939383</v>
      </c>
      <c r="J139" s="31">
        <v>11.8789597947596</v>
      </c>
      <c r="K139" s="30">
        <v>0</v>
      </c>
      <c r="L139" s="36">
        <v>0</v>
      </c>
      <c r="M139" s="37">
        <v>18.365474</v>
      </c>
      <c r="N139" s="38">
        <v>10.4187753410739</v>
      </c>
      <c r="O139" s="37">
        <v>8.621144</v>
      </c>
      <c r="P139" s="38">
        <v>4.890794679138</v>
      </c>
      <c r="Q139" s="37">
        <v>9.74433</v>
      </c>
      <c r="R139" s="38">
        <v>5.52798066193591</v>
      </c>
      <c r="S139" s="37">
        <v>104.06901</v>
      </c>
      <c r="T139" s="37">
        <v>59.0385870333634</v>
      </c>
      <c r="U139" s="37">
        <v>104.06666</v>
      </c>
      <c r="V139" s="37">
        <v>59.0372538729968</v>
      </c>
      <c r="W139" s="37">
        <v>0.00235</v>
      </c>
      <c r="X139" s="38">
        <v>0.00133316036664905</v>
      </c>
      <c r="Y139" s="55">
        <v>170.842816573557</v>
      </c>
      <c r="Z139" s="55">
        <v>5.5503875968992</v>
      </c>
      <c r="AA139" s="55">
        <v>1.82100508187</v>
      </c>
      <c r="AB139" s="55">
        <v>49.04109589041</v>
      </c>
    </row>
    <row r="140" s="14" customFormat="1" ht="15" customHeight="1" spans="1:28">
      <c r="A140" s="29" t="s">
        <v>229</v>
      </c>
      <c r="B140" s="30">
        <v>245.124075</v>
      </c>
      <c r="C140" s="30">
        <v>68.61919</v>
      </c>
      <c r="D140" s="31">
        <v>27.993655865912</v>
      </c>
      <c r="E140" s="30">
        <v>4.15</v>
      </c>
      <c r="F140" s="31">
        <v>1.69302015724078</v>
      </c>
      <c r="G140" s="30">
        <v>44.4018</v>
      </c>
      <c r="H140" s="31">
        <v>18.1140102211502</v>
      </c>
      <c r="I140" s="30">
        <v>20.06739</v>
      </c>
      <c r="J140" s="31">
        <v>8.18662548752096</v>
      </c>
      <c r="K140" s="30">
        <v>0</v>
      </c>
      <c r="L140" s="36">
        <v>0</v>
      </c>
      <c r="M140" s="37">
        <v>25.79149</v>
      </c>
      <c r="N140" s="38">
        <v>10.5218102301865</v>
      </c>
      <c r="O140" s="37">
        <v>10.98215</v>
      </c>
      <c r="P140" s="38">
        <v>4.48024128188959</v>
      </c>
      <c r="Q140" s="37">
        <v>14.80934</v>
      </c>
      <c r="R140" s="38">
        <v>6.0415689482969</v>
      </c>
      <c r="S140" s="37">
        <v>150.713395</v>
      </c>
      <c r="T140" s="37">
        <v>61.4845339039015</v>
      </c>
      <c r="U140" s="37">
        <v>149.741852</v>
      </c>
      <c r="V140" s="37">
        <v>61.0881864623049</v>
      </c>
      <c r="W140" s="37">
        <v>0.971543</v>
      </c>
      <c r="X140" s="38">
        <v>0.396347441596669</v>
      </c>
      <c r="Y140" s="55">
        <v>150.245767374517</v>
      </c>
      <c r="Z140" s="55">
        <v>6.2222222222222</v>
      </c>
      <c r="AA140" s="55">
        <v>1.03310272081</v>
      </c>
      <c r="AB140" s="55">
        <v>22.70684931506</v>
      </c>
    </row>
    <row r="141" s="14" customFormat="1" ht="15" customHeight="1" spans="1:28">
      <c r="A141" s="29" t="s">
        <v>230</v>
      </c>
      <c r="B141" s="30">
        <v>139.598236</v>
      </c>
      <c r="C141" s="30">
        <v>50.981307</v>
      </c>
      <c r="D141" s="31">
        <v>36.5200223590218</v>
      </c>
      <c r="E141" s="30">
        <v>2.8864</v>
      </c>
      <c r="F141" s="31">
        <v>2.06764790351649</v>
      </c>
      <c r="G141" s="30">
        <v>26.85226</v>
      </c>
      <c r="H141" s="31">
        <v>19.2353863268014</v>
      </c>
      <c r="I141" s="30">
        <v>21.242647</v>
      </c>
      <c r="J141" s="31">
        <v>15.2169881287039</v>
      </c>
      <c r="K141" s="30">
        <v>0</v>
      </c>
      <c r="L141" s="36">
        <v>0</v>
      </c>
      <c r="M141" s="37">
        <v>15.33135</v>
      </c>
      <c r="N141" s="38">
        <v>10.9824811826419</v>
      </c>
      <c r="O141" s="37">
        <v>7.93963</v>
      </c>
      <c r="P141" s="38">
        <v>5.68748590777322</v>
      </c>
      <c r="Q141" s="37">
        <v>7.39172</v>
      </c>
      <c r="R141" s="38">
        <v>5.29499527486866</v>
      </c>
      <c r="S141" s="37">
        <v>73.285579</v>
      </c>
      <c r="T141" s="37">
        <v>52.4974964583363</v>
      </c>
      <c r="U141" s="37">
        <v>72.747248</v>
      </c>
      <c r="V141" s="37">
        <v>52.1118676599896</v>
      </c>
      <c r="W141" s="37">
        <v>0.538331</v>
      </c>
      <c r="X141" s="38">
        <v>0.385628798346707</v>
      </c>
      <c r="Y141" s="55">
        <v>175.724747039828</v>
      </c>
      <c r="Z141" s="55">
        <v>6.1320132013201</v>
      </c>
      <c r="AA141" s="55">
        <v>1.67532898374</v>
      </c>
      <c r="AB141" s="55">
        <v>42.4200913242</v>
      </c>
    </row>
    <row r="142" s="14" customFormat="1" ht="15" customHeight="1" spans="1:28">
      <c r="A142" s="29" t="s">
        <v>231</v>
      </c>
      <c r="B142" s="30">
        <v>280.650601</v>
      </c>
      <c r="C142" s="30">
        <v>89.710407</v>
      </c>
      <c r="D142" s="31">
        <v>31.9651576302878</v>
      </c>
      <c r="E142" s="30">
        <v>3.6448</v>
      </c>
      <c r="F142" s="31">
        <v>1.29869666660717</v>
      </c>
      <c r="G142" s="30">
        <v>52.9349</v>
      </c>
      <c r="H142" s="31">
        <v>18.861495329561</v>
      </c>
      <c r="I142" s="30">
        <v>33.130707</v>
      </c>
      <c r="J142" s="31">
        <v>11.8049656341196</v>
      </c>
      <c r="K142" s="30">
        <v>0</v>
      </c>
      <c r="L142" s="36">
        <v>0</v>
      </c>
      <c r="M142" s="37">
        <v>32.70779</v>
      </c>
      <c r="N142" s="38">
        <v>11.6542739917382</v>
      </c>
      <c r="O142" s="37">
        <v>13.3649</v>
      </c>
      <c r="P142" s="38">
        <v>4.76211344368366</v>
      </c>
      <c r="Q142" s="37">
        <v>19.34289</v>
      </c>
      <c r="R142" s="38">
        <v>6.89216054805456</v>
      </c>
      <c r="S142" s="37">
        <v>158.232404</v>
      </c>
      <c r="T142" s="37">
        <v>56.380568377974</v>
      </c>
      <c r="U142" s="37">
        <v>156.409418</v>
      </c>
      <c r="V142" s="37">
        <v>55.7310112441199</v>
      </c>
      <c r="W142" s="37">
        <v>1.822986</v>
      </c>
      <c r="X142" s="38">
        <v>0.649557133854133</v>
      </c>
      <c r="Y142" s="55">
        <v>144.150118525022</v>
      </c>
      <c r="Z142" s="55">
        <v>4.8365180467091</v>
      </c>
      <c r="AA142" s="55">
        <v>1.34100162286</v>
      </c>
      <c r="AB142" s="55">
        <v>24.96438356164</v>
      </c>
    </row>
    <row r="143" s="14" customFormat="1" ht="15" customHeight="1" spans="1:28">
      <c r="A143" s="29" t="s">
        <v>232</v>
      </c>
      <c r="B143" s="30">
        <v>288.200823</v>
      </c>
      <c r="C143" s="30">
        <v>100.25435</v>
      </c>
      <c r="D143" s="31">
        <v>34.78628164778</v>
      </c>
      <c r="E143" s="30">
        <v>4.6132</v>
      </c>
      <c r="F143" s="31">
        <v>1.60068939150809</v>
      </c>
      <c r="G143" s="30">
        <v>57.6659</v>
      </c>
      <c r="H143" s="31">
        <v>20.008929676096</v>
      </c>
      <c r="I143" s="30">
        <v>37.97525</v>
      </c>
      <c r="J143" s="31">
        <v>13.1766625801759</v>
      </c>
      <c r="K143" s="30">
        <v>0</v>
      </c>
      <c r="L143" s="36">
        <v>0</v>
      </c>
      <c r="M143" s="37">
        <v>30.97508</v>
      </c>
      <c r="N143" s="38">
        <v>10.7477416884406</v>
      </c>
      <c r="O143" s="37">
        <v>10.72579</v>
      </c>
      <c r="P143" s="38">
        <v>3.72163753328352</v>
      </c>
      <c r="Q143" s="37">
        <v>20.24929</v>
      </c>
      <c r="R143" s="38">
        <v>7.02610415515711</v>
      </c>
      <c r="S143" s="37">
        <v>156.971393</v>
      </c>
      <c r="T143" s="37">
        <v>54.4659766637793</v>
      </c>
      <c r="U143" s="37">
        <v>156.037226</v>
      </c>
      <c r="V143" s="37">
        <v>54.1418391438806</v>
      </c>
      <c r="W143" s="37">
        <v>0.934167</v>
      </c>
      <c r="X143" s="38">
        <v>0.324137519898755</v>
      </c>
      <c r="Y143" s="55">
        <v>175.649683229814</v>
      </c>
      <c r="Z143" s="55">
        <v>6.5050505050505</v>
      </c>
      <c r="AA143" s="55">
        <v>1.23309169718</v>
      </c>
      <c r="AB143" s="55">
        <v>36.90544412607</v>
      </c>
    </row>
    <row r="144" s="14" customFormat="1" ht="15" customHeight="1" spans="1:28">
      <c r="A144" s="29" t="s">
        <v>233</v>
      </c>
      <c r="B144" s="30">
        <v>144.384254</v>
      </c>
      <c r="C144" s="30">
        <v>43.1669</v>
      </c>
      <c r="D144" s="31">
        <v>29.8972351929733</v>
      </c>
      <c r="E144" s="30">
        <v>2.644</v>
      </c>
      <c r="F144" s="31">
        <v>1.83122461539331</v>
      </c>
      <c r="G144" s="30">
        <v>26.2341</v>
      </c>
      <c r="H144" s="31">
        <v>18.1696405759038</v>
      </c>
      <c r="I144" s="30">
        <v>14.2888</v>
      </c>
      <c r="J144" s="31">
        <v>9.89637000167622</v>
      </c>
      <c r="K144" s="30">
        <v>0</v>
      </c>
      <c r="L144" s="36">
        <v>0</v>
      </c>
      <c r="M144" s="37">
        <v>12.59131</v>
      </c>
      <c r="N144" s="38">
        <v>8.72069470954914</v>
      </c>
      <c r="O144" s="37">
        <v>3.74482</v>
      </c>
      <c r="P144" s="38">
        <v>2.5936484736071</v>
      </c>
      <c r="Q144" s="37">
        <v>8.84649</v>
      </c>
      <c r="R144" s="38">
        <v>6.12704623594204</v>
      </c>
      <c r="S144" s="37">
        <v>88.626044</v>
      </c>
      <c r="T144" s="37">
        <v>61.3820700974775</v>
      </c>
      <c r="U144" s="37">
        <v>88.112436</v>
      </c>
      <c r="V144" s="37">
        <v>61.0263470973781</v>
      </c>
      <c r="W144" s="37">
        <v>0.513608</v>
      </c>
      <c r="X144" s="38">
        <v>0.355723000099443</v>
      </c>
      <c r="Y144" s="55">
        <v>158.196691729323</v>
      </c>
      <c r="Z144" s="55">
        <v>5.6595744680851</v>
      </c>
      <c r="AA144" s="55">
        <v>1.24017098527</v>
      </c>
      <c r="AB144" s="55">
        <v>30.36529680365</v>
      </c>
    </row>
    <row r="145" s="14" customFormat="1" ht="15" customHeight="1" spans="1:28">
      <c r="A145" s="29" t="s">
        <v>234</v>
      </c>
      <c r="B145" s="30">
        <v>113.923124</v>
      </c>
      <c r="C145" s="30">
        <v>42.174062</v>
      </c>
      <c r="D145" s="31">
        <v>37.0197555326871</v>
      </c>
      <c r="E145" s="30">
        <v>1.7536</v>
      </c>
      <c r="F145" s="31">
        <v>1.53928363130211</v>
      </c>
      <c r="G145" s="30">
        <v>28.2151</v>
      </c>
      <c r="H145" s="31">
        <v>24.7667892253376</v>
      </c>
      <c r="I145" s="30">
        <v>12.205362</v>
      </c>
      <c r="J145" s="31">
        <v>10.7136826760474</v>
      </c>
      <c r="K145" s="30">
        <v>0</v>
      </c>
      <c r="L145" s="36">
        <v>0</v>
      </c>
      <c r="M145" s="37">
        <v>8.89589</v>
      </c>
      <c r="N145" s="38">
        <v>7.80867806960771</v>
      </c>
      <c r="O145" s="37">
        <v>3.6751</v>
      </c>
      <c r="P145" s="38">
        <v>3.22594735024998</v>
      </c>
      <c r="Q145" s="37">
        <v>5.22079</v>
      </c>
      <c r="R145" s="38">
        <v>4.58273071935773</v>
      </c>
      <c r="S145" s="37">
        <v>62.853172</v>
      </c>
      <c r="T145" s="37">
        <v>55.1715663977052</v>
      </c>
      <c r="U145" s="37">
        <v>62.833793</v>
      </c>
      <c r="V145" s="37">
        <v>55.1545558037892</v>
      </c>
      <c r="W145" s="37">
        <v>0.019379</v>
      </c>
      <c r="X145" s="38">
        <v>0.0170105939159463</v>
      </c>
      <c r="Y145" s="55">
        <v>151.831674375578</v>
      </c>
      <c r="Z145" s="55">
        <v>5.2990196078431</v>
      </c>
      <c r="AA145" s="55">
        <v>0.98952270081</v>
      </c>
      <c r="AB145" s="55">
        <v>24.6803652968</v>
      </c>
    </row>
    <row r="146" s="14" customFormat="1" ht="15" customHeight="1" spans="1:28">
      <c r="A146" s="29" t="s">
        <v>235</v>
      </c>
      <c r="B146" s="30">
        <v>112.380877</v>
      </c>
      <c r="C146" s="30">
        <v>46.324919</v>
      </c>
      <c r="D146" s="31">
        <v>41.2213538785607</v>
      </c>
      <c r="E146" s="30">
        <v>2.8316</v>
      </c>
      <c r="F146" s="31">
        <v>2.51964575788103</v>
      </c>
      <c r="G146" s="30">
        <v>26.27845</v>
      </c>
      <c r="H146" s="31">
        <v>23.3833822101246</v>
      </c>
      <c r="I146" s="30">
        <v>17.214869</v>
      </c>
      <c r="J146" s="31">
        <v>15.318325910555</v>
      </c>
      <c r="K146" s="30">
        <v>0</v>
      </c>
      <c r="L146" s="36">
        <v>0</v>
      </c>
      <c r="M146" s="37">
        <v>14.09233</v>
      </c>
      <c r="N146" s="38">
        <v>12.5397935807175</v>
      </c>
      <c r="O146" s="37">
        <v>3.55305</v>
      </c>
      <c r="P146" s="38">
        <v>3.16161440882865</v>
      </c>
      <c r="Q146" s="37">
        <v>10.53928</v>
      </c>
      <c r="R146" s="38">
        <v>9.37817917188882</v>
      </c>
      <c r="S146" s="37">
        <v>51.963628</v>
      </c>
      <c r="T146" s="37">
        <v>46.2388525407219</v>
      </c>
      <c r="U146" s="37">
        <v>51.850577</v>
      </c>
      <c r="V146" s="37">
        <v>46.138256244432</v>
      </c>
      <c r="W146" s="37">
        <v>0.113051</v>
      </c>
      <c r="X146" s="38">
        <v>0.100596296289804</v>
      </c>
      <c r="Y146" s="55">
        <v>177.984180278282</v>
      </c>
      <c r="Z146" s="55">
        <v>6.2851711026615</v>
      </c>
      <c r="AA146" s="55">
        <v>0.79798531464</v>
      </c>
      <c r="AB146" s="55">
        <v>32.34833659491</v>
      </c>
    </row>
    <row r="147" s="14" customFormat="1" ht="15" customHeight="1" spans="1:28">
      <c r="A147" s="29" t="s">
        <v>236</v>
      </c>
      <c r="B147" s="30">
        <v>94.111119</v>
      </c>
      <c r="C147" s="30">
        <v>32.952348</v>
      </c>
      <c r="D147" s="31">
        <v>35.0142983636184</v>
      </c>
      <c r="E147" s="30">
        <v>2.6673</v>
      </c>
      <c r="F147" s="31">
        <v>2.83420283207981</v>
      </c>
      <c r="G147" s="30">
        <v>22.89325</v>
      </c>
      <c r="H147" s="31">
        <v>24.32576537529</v>
      </c>
      <c r="I147" s="30">
        <v>7.391798</v>
      </c>
      <c r="J147" s="31">
        <v>7.85433015624859</v>
      </c>
      <c r="K147" s="30">
        <v>0</v>
      </c>
      <c r="L147" s="36">
        <v>0</v>
      </c>
      <c r="M147" s="37">
        <v>10.10911</v>
      </c>
      <c r="N147" s="38">
        <v>10.7416744242516</v>
      </c>
      <c r="O147" s="37">
        <v>1.3313</v>
      </c>
      <c r="P147" s="38">
        <v>1.41460436784308</v>
      </c>
      <c r="Q147" s="37">
        <v>8.77781</v>
      </c>
      <c r="R147" s="38">
        <v>9.32707005640853</v>
      </c>
      <c r="S147" s="37">
        <v>51.049661</v>
      </c>
      <c r="T147" s="37">
        <v>54.24402721213</v>
      </c>
      <c r="U147" s="37">
        <v>47.956001</v>
      </c>
      <c r="V147" s="37">
        <v>50.9567854569873</v>
      </c>
      <c r="W147" s="37">
        <v>3.09366</v>
      </c>
      <c r="X147" s="38">
        <v>3.28724175514266</v>
      </c>
      <c r="Y147" s="55">
        <v>175.557171532847</v>
      </c>
      <c r="Z147" s="55">
        <v>5.2946859903381</v>
      </c>
      <c r="AA147" s="55">
        <v>1.14795918367</v>
      </c>
      <c r="AB147" s="55">
        <v>25.02283105022</v>
      </c>
    </row>
    <row r="148" s="14" customFormat="1" ht="15" customHeight="1" spans="1:28">
      <c r="A148" s="29" t="s">
        <v>237</v>
      </c>
      <c r="B148" s="30">
        <v>102.442938</v>
      </c>
      <c r="C148" s="30">
        <v>37.276834</v>
      </c>
      <c r="D148" s="31">
        <v>36.3879001595991</v>
      </c>
      <c r="E148" s="30">
        <v>0.448</v>
      </c>
      <c r="F148" s="31">
        <v>0.437316625964007</v>
      </c>
      <c r="G148" s="30">
        <v>30.69745</v>
      </c>
      <c r="H148" s="31">
        <v>29.9654135261134</v>
      </c>
      <c r="I148" s="30">
        <v>6.131384</v>
      </c>
      <c r="J148" s="31">
        <v>5.98517000752165</v>
      </c>
      <c r="K148" s="30">
        <v>0</v>
      </c>
      <c r="L148" s="36">
        <v>0</v>
      </c>
      <c r="M148" s="37">
        <v>8.841867</v>
      </c>
      <c r="N148" s="38">
        <v>8.63101661531808</v>
      </c>
      <c r="O148" s="37">
        <v>1.673677</v>
      </c>
      <c r="P148" s="38">
        <v>1.6337651307892</v>
      </c>
      <c r="Q148" s="37">
        <v>7.16819</v>
      </c>
      <c r="R148" s="38">
        <v>6.99725148452888</v>
      </c>
      <c r="S148" s="37">
        <v>56.324237</v>
      </c>
      <c r="T148" s="37">
        <v>54.9810832250828</v>
      </c>
      <c r="U148" s="37">
        <v>55.62653</v>
      </c>
      <c r="V148" s="37">
        <v>54.3000143162626</v>
      </c>
      <c r="W148" s="37">
        <v>0.697707</v>
      </c>
      <c r="X148" s="38">
        <v>0.681068908820245</v>
      </c>
      <c r="Y148" s="55">
        <v>154.37842519685</v>
      </c>
      <c r="Z148" s="55">
        <v>6.047619047619</v>
      </c>
      <c r="AA148" s="55">
        <v>0.09224079239</v>
      </c>
      <c r="AB148" s="55">
        <v>5.79908675799</v>
      </c>
    </row>
    <row r="149" s="14" customFormat="1" ht="15" customHeight="1" spans="1:28">
      <c r="A149" s="29" t="s">
        <v>238</v>
      </c>
      <c r="B149" s="30">
        <v>35.128354</v>
      </c>
      <c r="C149" s="30">
        <v>14.03825</v>
      </c>
      <c r="D149" s="31">
        <v>39.9627320995456</v>
      </c>
      <c r="E149" s="30">
        <v>0.4208</v>
      </c>
      <c r="F149" s="31">
        <v>1.19789273360204</v>
      </c>
      <c r="G149" s="30">
        <v>10.17345</v>
      </c>
      <c r="H149" s="31">
        <v>28.9607933238204</v>
      </c>
      <c r="I149" s="30">
        <v>3.444</v>
      </c>
      <c r="J149" s="31">
        <v>9.80404604212312</v>
      </c>
      <c r="K149" s="30">
        <v>0</v>
      </c>
      <c r="L149" s="36">
        <v>0</v>
      </c>
      <c r="M149" s="37">
        <v>3.67923</v>
      </c>
      <c r="N149" s="38">
        <v>10.4736760509758</v>
      </c>
      <c r="O149" s="37">
        <v>0.4078</v>
      </c>
      <c r="P149" s="38">
        <v>1.16088559116661</v>
      </c>
      <c r="Q149" s="37">
        <v>3.27143</v>
      </c>
      <c r="R149" s="38">
        <v>9.31279045980919</v>
      </c>
      <c r="S149" s="37">
        <v>17.410874</v>
      </c>
      <c r="T149" s="37">
        <v>49.5635918494786</v>
      </c>
      <c r="U149" s="37">
        <v>17.294081</v>
      </c>
      <c r="V149" s="37">
        <v>49.2311168351355</v>
      </c>
      <c r="W149" s="37">
        <v>0.116793</v>
      </c>
      <c r="X149" s="38">
        <v>0.332475014343114</v>
      </c>
      <c r="Y149" s="55">
        <v>153.482585551331</v>
      </c>
      <c r="Z149" s="55">
        <v>5.156862745098</v>
      </c>
      <c r="AA149" s="55">
        <v>0.45962509012</v>
      </c>
      <c r="AB149" s="55">
        <v>18.01369863013</v>
      </c>
    </row>
    <row r="150" s="14" customFormat="1" ht="15" customHeight="1" spans="1:28">
      <c r="A150" s="29" t="s">
        <v>239</v>
      </c>
      <c r="B150" s="30">
        <v>119.920443</v>
      </c>
      <c r="C150" s="30">
        <v>41.996202</v>
      </c>
      <c r="D150" s="31">
        <v>35.0200524192527</v>
      </c>
      <c r="E150" s="30">
        <v>1.6832</v>
      </c>
      <c r="F150" s="31">
        <v>1.4035972165313</v>
      </c>
      <c r="G150" s="30">
        <v>30.6201</v>
      </c>
      <c r="H150" s="31">
        <v>25.5336781902982</v>
      </c>
      <c r="I150" s="30">
        <v>9.692902</v>
      </c>
      <c r="J150" s="31">
        <v>8.08277701242315</v>
      </c>
      <c r="K150" s="30">
        <v>0</v>
      </c>
      <c r="L150" s="36">
        <v>0</v>
      </c>
      <c r="M150" s="37">
        <v>11.23197</v>
      </c>
      <c r="N150" s="38">
        <v>9.36618454619952</v>
      </c>
      <c r="O150" s="37">
        <v>0.1778</v>
      </c>
      <c r="P150" s="38">
        <v>0.148264962630266</v>
      </c>
      <c r="Q150" s="37">
        <v>11.05417</v>
      </c>
      <c r="R150" s="38">
        <v>9.21791958356925</v>
      </c>
      <c r="S150" s="37">
        <v>66.692271</v>
      </c>
      <c r="T150" s="37">
        <v>55.6137630345478</v>
      </c>
      <c r="U150" s="37">
        <v>65.817013</v>
      </c>
      <c r="V150" s="37">
        <v>54.8838974852686</v>
      </c>
      <c r="W150" s="37">
        <v>0.875258</v>
      </c>
      <c r="X150" s="38">
        <v>0.7298655492792</v>
      </c>
      <c r="Y150" s="55">
        <v>121.414039923954</v>
      </c>
      <c r="Z150" s="55">
        <v>4.5541125541125</v>
      </c>
      <c r="AA150" s="55">
        <v>0.49746958113</v>
      </c>
      <c r="AB150" s="55">
        <v>32.02435312024</v>
      </c>
    </row>
    <row r="151" s="14" customFormat="1" ht="15" customHeight="1" spans="1:28">
      <c r="A151" s="29" t="s">
        <v>240</v>
      </c>
      <c r="B151" s="30">
        <v>65.832849</v>
      </c>
      <c r="C151" s="30">
        <v>26.57139</v>
      </c>
      <c r="D151" s="31">
        <v>40.3619020042715</v>
      </c>
      <c r="E151" s="30">
        <v>0.384</v>
      </c>
      <c r="F151" s="31">
        <v>0.583295430522838</v>
      </c>
      <c r="G151" s="30">
        <v>21.9744</v>
      </c>
      <c r="H151" s="31">
        <v>33.3790810116694</v>
      </c>
      <c r="I151" s="30">
        <v>4.21299</v>
      </c>
      <c r="J151" s="31">
        <v>6.3995255620792</v>
      </c>
      <c r="K151" s="30">
        <v>0</v>
      </c>
      <c r="L151" s="36">
        <v>0</v>
      </c>
      <c r="M151" s="37">
        <v>2.20849</v>
      </c>
      <c r="N151" s="38">
        <v>3.35469303477964</v>
      </c>
      <c r="O151" s="37">
        <v>0.56615</v>
      </c>
      <c r="P151" s="38">
        <v>0.85998101039194</v>
      </c>
      <c r="Q151" s="37">
        <v>1.64234</v>
      </c>
      <c r="R151" s="38">
        <v>2.4947120243877</v>
      </c>
      <c r="S151" s="37">
        <v>37.052969</v>
      </c>
      <c r="T151" s="37">
        <v>56.2834049609489</v>
      </c>
      <c r="U151" s="37">
        <v>36.642278</v>
      </c>
      <c r="V151" s="37">
        <v>55.6595659410092</v>
      </c>
      <c r="W151" s="37">
        <v>0.410691</v>
      </c>
      <c r="X151" s="38">
        <v>0.623839019939726</v>
      </c>
      <c r="Y151" s="55">
        <v>157.096220095694</v>
      </c>
      <c r="Z151" s="55">
        <v>5.9714285714285</v>
      </c>
      <c r="AA151" s="55">
        <v>0.1080513707</v>
      </c>
      <c r="AB151" s="55">
        <v>7.15753424657</v>
      </c>
    </row>
    <row r="152" s="14" customFormat="1" ht="15" customHeight="1" spans="1:28">
      <c r="A152" s="29" t="s">
        <v>241</v>
      </c>
      <c r="B152" s="30">
        <v>1059.673231</v>
      </c>
      <c r="C152" s="30">
        <v>134.513858</v>
      </c>
      <c r="D152" s="31">
        <v>12.6938997857916</v>
      </c>
      <c r="E152" s="30">
        <v>0</v>
      </c>
      <c r="F152" s="31">
        <v>0</v>
      </c>
      <c r="G152" s="30">
        <v>108.5058</v>
      </c>
      <c r="H152" s="31">
        <v>10.2395528004048</v>
      </c>
      <c r="I152" s="30">
        <v>26.008058</v>
      </c>
      <c r="J152" s="31">
        <v>2.45434698538686</v>
      </c>
      <c r="K152" s="30">
        <v>0</v>
      </c>
      <c r="L152" s="36">
        <v>0</v>
      </c>
      <c r="M152" s="37">
        <v>2.44833</v>
      </c>
      <c r="N152" s="38">
        <v>0.231045753386593</v>
      </c>
      <c r="O152" s="37">
        <v>0</v>
      </c>
      <c r="P152" s="38">
        <v>0</v>
      </c>
      <c r="Q152" s="37">
        <v>2.44833</v>
      </c>
      <c r="R152" s="38">
        <v>0.231045753386593</v>
      </c>
      <c r="S152" s="37">
        <v>922.711043</v>
      </c>
      <c r="T152" s="37">
        <v>87.0750544608218</v>
      </c>
      <c r="U152" s="37">
        <v>921.72851</v>
      </c>
      <c r="V152" s="37">
        <v>86.9823340852139</v>
      </c>
      <c r="W152" s="37">
        <v>0.982533</v>
      </c>
      <c r="X152" s="38">
        <v>0.0927203756079406</v>
      </c>
      <c r="Y152" s="55">
        <v>0</v>
      </c>
      <c r="Z152" s="55">
        <v>0</v>
      </c>
      <c r="AA152" s="55">
        <v>0</v>
      </c>
      <c r="AB152" s="55">
        <v>0</v>
      </c>
    </row>
    <row r="153" s="14" customFormat="1" ht="15" customHeight="1" spans="1:28">
      <c r="A153" s="29" t="s">
        <v>242</v>
      </c>
      <c r="B153" s="30">
        <v>85.727621</v>
      </c>
      <c r="C153" s="30">
        <v>33.385669</v>
      </c>
      <c r="D153" s="31">
        <v>38.943888341425</v>
      </c>
      <c r="E153" s="30">
        <v>2.6368</v>
      </c>
      <c r="F153" s="31">
        <v>3.07578814067405</v>
      </c>
      <c r="G153" s="30">
        <v>23.3742</v>
      </c>
      <c r="H153" s="31">
        <v>27.2656580543627</v>
      </c>
      <c r="I153" s="30">
        <v>7.374669</v>
      </c>
      <c r="J153" s="31">
        <v>8.60244214638827</v>
      </c>
      <c r="K153" s="30">
        <v>0</v>
      </c>
      <c r="L153" s="36">
        <v>0</v>
      </c>
      <c r="M153" s="37">
        <v>12.28269</v>
      </c>
      <c r="N153" s="38">
        <v>14.3275759396146</v>
      </c>
      <c r="O153" s="37">
        <v>4.02718</v>
      </c>
      <c r="P153" s="38">
        <v>4.69764581476022</v>
      </c>
      <c r="Q153" s="37">
        <v>8.25551</v>
      </c>
      <c r="R153" s="38">
        <v>9.62993012485439</v>
      </c>
      <c r="S153" s="37">
        <v>40.059262</v>
      </c>
      <c r="T153" s="37">
        <v>46.7285357189604</v>
      </c>
      <c r="U153" s="37">
        <v>38.964296</v>
      </c>
      <c r="V153" s="37">
        <v>45.451274099861</v>
      </c>
      <c r="W153" s="37">
        <v>1.094966</v>
      </c>
      <c r="X153" s="38">
        <v>1.2772616190994</v>
      </c>
      <c r="Y153" s="55">
        <v>140.022845873786</v>
      </c>
      <c r="Z153" s="55">
        <v>5.7824561403508</v>
      </c>
      <c r="AA153" s="55">
        <v>0.96741344195</v>
      </c>
      <c r="AB153" s="55">
        <v>45.1506849315</v>
      </c>
    </row>
    <row r="154" s="14" customFormat="1" ht="15" customHeight="1" spans="1:28">
      <c r="A154" s="29" t="s">
        <v>243</v>
      </c>
      <c r="B154" s="30">
        <v>74.460459</v>
      </c>
      <c r="C154" s="30">
        <v>30.35558</v>
      </c>
      <c r="D154" s="31">
        <v>40.7673823230125</v>
      </c>
      <c r="E154" s="30">
        <v>0.7164</v>
      </c>
      <c r="F154" s="31">
        <v>0.962121385794842</v>
      </c>
      <c r="G154" s="30">
        <v>23.326</v>
      </c>
      <c r="H154" s="31">
        <v>31.3266938093949</v>
      </c>
      <c r="I154" s="30">
        <v>6.31318</v>
      </c>
      <c r="J154" s="31">
        <v>8.47856712782283</v>
      </c>
      <c r="K154" s="30">
        <v>0</v>
      </c>
      <c r="L154" s="36">
        <v>0</v>
      </c>
      <c r="M154" s="37">
        <v>5.99632</v>
      </c>
      <c r="N154" s="38">
        <v>8.05302583482597</v>
      </c>
      <c r="O154" s="37">
        <v>0.96295</v>
      </c>
      <c r="P154" s="38">
        <v>1.29323672313113</v>
      </c>
      <c r="Q154" s="37">
        <v>5.03337</v>
      </c>
      <c r="R154" s="38">
        <v>6.75978911169484</v>
      </c>
      <c r="S154" s="37">
        <v>38.108559</v>
      </c>
      <c r="T154" s="37">
        <v>51.1795918421615</v>
      </c>
      <c r="U154" s="37">
        <v>36.980051</v>
      </c>
      <c r="V154" s="37">
        <v>49.6640116064823</v>
      </c>
      <c r="W154" s="37">
        <v>1.128508</v>
      </c>
      <c r="X154" s="38">
        <v>1.51558023567918</v>
      </c>
      <c r="Y154" s="55">
        <v>101.795075593952</v>
      </c>
      <c r="Z154" s="55">
        <v>6.6142857142857</v>
      </c>
      <c r="AA154" s="55">
        <v>0.2991325157</v>
      </c>
      <c r="AB154" s="55">
        <v>15.85616438356</v>
      </c>
    </row>
    <row r="155" s="14" customFormat="1" ht="15" customHeight="1" spans="1:28">
      <c r="A155" s="29" t="s">
        <v>244</v>
      </c>
      <c r="B155" s="30">
        <v>70.832529</v>
      </c>
      <c r="C155" s="30">
        <v>30.37199</v>
      </c>
      <c r="D155" s="31">
        <v>42.8785904284174</v>
      </c>
      <c r="E155" s="30">
        <v>1.7712</v>
      </c>
      <c r="F155" s="31">
        <v>2.50054604149458</v>
      </c>
      <c r="G155" s="30">
        <v>21.2702</v>
      </c>
      <c r="H155" s="31">
        <v>30.0288586335806</v>
      </c>
      <c r="I155" s="30">
        <v>7.33059</v>
      </c>
      <c r="J155" s="31">
        <v>10.3491857533422</v>
      </c>
      <c r="K155" s="30">
        <v>0</v>
      </c>
      <c r="L155" s="36">
        <v>0</v>
      </c>
      <c r="M155" s="37">
        <v>9.386253</v>
      </c>
      <c r="N155" s="38">
        <v>13.2513311786453</v>
      </c>
      <c r="O155" s="37">
        <v>1.163738</v>
      </c>
      <c r="P155" s="38">
        <v>1.64294289139387</v>
      </c>
      <c r="Q155" s="37">
        <v>8.222515</v>
      </c>
      <c r="R155" s="38">
        <v>11.6083882872515</v>
      </c>
      <c r="S155" s="37">
        <v>31.074286</v>
      </c>
      <c r="T155" s="37">
        <v>43.8700783929372</v>
      </c>
      <c r="U155" s="37">
        <v>30.376697</v>
      </c>
      <c r="V155" s="37">
        <v>42.8852356803468</v>
      </c>
      <c r="W155" s="37">
        <v>0.697589</v>
      </c>
      <c r="X155" s="38">
        <v>0.984842712590426</v>
      </c>
      <c r="Y155" s="55">
        <v>146.781541929666</v>
      </c>
      <c r="Z155" s="55">
        <v>5.1822429906542</v>
      </c>
      <c r="AA155" s="55">
        <v>1.13975287601</v>
      </c>
      <c r="AB155" s="55">
        <v>30.38356164383</v>
      </c>
    </row>
    <row r="156" s="14" customFormat="1" ht="15" customHeight="1" spans="1:28">
      <c r="A156" s="29" t="s">
        <v>245</v>
      </c>
      <c r="B156" s="30">
        <v>274.895553</v>
      </c>
      <c r="C156" s="30">
        <v>109.86095</v>
      </c>
      <c r="D156" s="31">
        <v>39.9646152151468</v>
      </c>
      <c r="E156" s="30">
        <v>4.8624</v>
      </c>
      <c r="F156" s="31">
        <v>1.76881726420653</v>
      </c>
      <c r="G156" s="30">
        <v>62.5489</v>
      </c>
      <c r="H156" s="31">
        <v>22.7536965648913</v>
      </c>
      <c r="I156" s="30">
        <v>42.44965</v>
      </c>
      <c r="J156" s="31">
        <v>15.442101386049</v>
      </c>
      <c r="K156" s="30">
        <v>0</v>
      </c>
      <c r="L156" s="36">
        <v>0</v>
      </c>
      <c r="M156" s="37">
        <v>24.44669</v>
      </c>
      <c r="N156" s="38">
        <v>8.89308311218843</v>
      </c>
      <c r="O156" s="37">
        <v>3.0185</v>
      </c>
      <c r="P156" s="38">
        <v>1.0980534123082</v>
      </c>
      <c r="Q156" s="37">
        <v>21.42819</v>
      </c>
      <c r="R156" s="38">
        <v>7.79502969988023</v>
      </c>
      <c r="S156" s="37">
        <v>140.587913</v>
      </c>
      <c r="T156" s="37">
        <v>51.1423016726647</v>
      </c>
      <c r="U156" s="37">
        <v>137.183806</v>
      </c>
      <c r="V156" s="37">
        <v>49.9039742559968</v>
      </c>
      <c r="W156" s="37">
        <v>3.404107</v>
      </c>
      <c r="X156" s="38">
        <v>1.23832741666796</v>
      </c>
      <c r="Y156" s="55">
        <v>164.81101349128</v>
      </c>
      <c r="Z156" s="55">
        <v>7.57855361596</v>
      </c>
      <c r="AA156" s="55">
        <v>0.60509121636</v>
      </c>
      <c r="AB156" s="55">
        <v>46.25570776255</v>
      </c>
    </row>
    <row r="157" s="14" customFormat="1" ht="15" customHeight="1" spans="1:28">
      <c r="A157" s="29" t="s">
        <v>246</v>
      </c>
      <c r="B157" s="30">
        <v>481.644443</v>
      </c>
      <c r="C157" s="30">
        <v>178.377878</v>
      </c>
      <c r="D157" s="31">
        <v>37.0351782507745</v>
      </c>
      <c r="E157" s="30">
        <v>13.2632</v>
      </c>
      <c r="F157" s="31">
        <v>2.75373259107653</v>
      </c>
      <c r="G157" s="30">
        <v>78.854536</v>
      </c>
      <c r="H157" s="31">
        <v>16.3719393311883</v>
      </c>
      <c r="I157" s="30">
        <v>86.260142</v>
      </c>
      <c r="J157" s="31">
        <v>17.9095063285096</v>
      </c>
      <c r="K157" s="30">
        <v>0</v>
      </c>
      <c r="L157" s="36">
        <v>0</v>
      </c>
      <c r="M157" s="37">
        <v>15.39122</v>
      </c>
      <c r="N157" s="38">
        <v>3.19555643663888</v>
      </c>
      <c r="O157" s="37">
        <v>0.7324</v>
      </c>
      <c r="P157" s="38">
        <v>0.152062379343179</v>
      </c>
      <c r="Q157" s="37">
        <v>14.65882</v>
      </c>
      <c r="R157" s="38">
        <v>3.0434940572957</v>
      </c>
      <c r="S157" s="37">
        <v>287.875345</v>
      </c>
      <c r="T157" s="37">
        <v>59.7692653125866</v>
      </c>
      <c r="U157" s="37">
        <v>285.253239</v>
      </c>
      <c r="V157" s="37">
        <v>59.2248583256259</v>
      </c>
      <c r="W157" s="37">
        <v>2.622106</v>
      </c>
      <c r="X157" s="38">
        <v>0.544406986960711</v>
      </c>
      <c r="Y157" s="55">
        <v>175.470263723663</v>
      </c>
      <c r="Z157" s="55">
        <v>7.2076446280991</v>
      </c>
      <c r="AA157" s="55">
        <v>1.93182725313</v>
      </c>
      <c r="AB157" s="55">
        <v>54.614481409</v>
      </c>
    </row>
    <row r="158" s="14" customFormat="1" ht="15" customHeight="1" spans="1:28">
      <c r="A158" s="29" t="s">
        <v>247</v>
      </c>
      <c r="B158" s="30">
        <v>171.870517</v>
      </c>
      <c r="C158" s="30">
        <v>50.683342</v>
      </c>
      <c r="D158" s="31">
        <v>29.4892590565722</v>
      </c>
      <c r="E158" s="30">
        <v>4.4038</v>
      </c>
      <c r="F158" s="31">
        <v>2.56227774074829</v>
      </c>
      <c r="G158" s="30">
        <v>30.48445</v>
      </c>
      <c r="H158" s="31">
        <v>17.7368699018925</v>
      </c>
      <c r="I158" s="30">
        <v>15.795092</v>
      </c>
      <c r="J158" s="31">
        <v>9.19011141393145</v>
      </c>
      <c r="K158" s="30">
        <v>0</v>
      </c>
      <c r="L158" s="36">
        <v>0</v>
      </c>
      <c r="M158" s="37">
        <v>12.21232</v>
      </c>
      <c r="N158" s="38">
        <v>7.10553515120921</v>
      </c>
      <c r="O158" s="37">
        <v>1.15644</v>
      </c>
      <c r="P158" s="38">
        <v>0.672855368207219</v>
      </c>
      <c r="Q158" s="37">
        <v>11.05588</v>
      </c>
      <c r="R158" s="38">
        <v>6.43267978300199</v>
      </c>
      <c r="S158" s="37">
        <v>108.974855</v>
      </c>
      <c r="T158" s="37">
        <v>63.4052057922186</v>
      </c>
      <c r="U158" s="37">
        <v>107.517689</v>
      </c>
      <c r="V158" s="37">
        <v>62.5573780056762</v>
      </c>
      <c r="W158" s="37">
        <v>1.457166</v>
      </c>
      <c r="X158" s="38">
        <v>0.847827786542354</v>
      </c>
      <c r="Y158" s="55">
        <v>127.361386999244</v>
      </c>
      <c r="Z158" s="55">
        <v>5.0884615384615</v>
      </c>
      <c r="AA158" s="55">
        <v>2.23319733734</v>
      </c>
      <c r="AB158" s="55">
        <v>48.24065633546</v>
      </c>
    </row>
    <row r="159" s="14" customFormat="1" ht="15" customHeight="1" spans="1:28">
      <c r="A159" s="29" t="s">
        <v>248</v>
      </c>
      <c r="B159" s="30">
        <v>64.588</v>
      </c>
      <c r="C159" s="30">
        <v>20.21678</v>
      </c>
      <c r="D159" s="31">
        <v>31.301139530563</v>
      </c>
      <c r="E159" s="30">
        <v>0.4976</v>
      </c>
      <c r="F159" s="31">
        <v>0.77042175017031</v>
      </c>
      <c r="G159" s="30">
        <v>13.208144</v>
      </c>
      <c r="H159" s="31">
        <v>20.4498420759274</v>
      </c>
      <c r="I159" s="30">
        <v>6.511036</v>
      </c>
      <c r="J159" s="31">
        <v>10.0808757044652</v>
      </c>
      <c r="K159" s="30">
        <v>0</v>
      </c>
      <c r="L159" s="36">
        <v>0</v>
      </c>
      <c r="M159" s="37">
        <v>3.80111</v>
      </c>
      <c r="N159" s="38">
        <v>5.88516442682851</v>
      </c>
      <c r="O159" s="37">
        <v>1.669</v>
      </c>
      <c r="P159" s="38">
        <v>2.5840713445222</v>
      </c>
      <c r="Q159" s="37">
        <v>2.13211</v>
      </c>
      <c r="R159" s="38">
        <v>3.30109308230631</v>
      </c>
      <c r="S159" s="37">
        <v>40.57011</v>
      </c>
      <c r="T159" s="37">
        <v>62.8136960426085</v>
      </c>
      <c r="U159" s="37">
        <v>40.57011</v>
      </c>
      <c r="V159" s="37">
        <v>62.8136960426085</v>
      </c>
      <c r="W159" s="37">
        <v>0</v>
      </c>
      <c r="X159" s="38">
        <v>0</v>
      </c>
      <c r="Y159" s="55">
        <v>195.696262295082</v>
      </c>
      <c r="Z159" s="55">
        <v>5.4464285714285</v>
      </c>
      <c r="AA159" s="55">
        <v>0.63593004769</v>
      </c>
      <c r="AB159" s="55">
        <v>6.96347031963</v>
      </c>
    </row>
    <row r="160" s="14" customFormat="1" ht="15" customHeight="1" spans="1:28">
      <c r="A160" s="29" t="s">
        <v>249</v>
      </c>
      <c r="B160" s="30">
        <v>382.605823</v>
      </c>
      <c r="C160" s="30">
        <v>121.976218</v>
      </c>
      <c r="D160" s="31">
        <v>31.8803872464847</v>
      </c>
      <c r="E160" s="30">
        <v>9.4182</v>
      </c>
      <c r="F160" s="31">
        <v>2.4615934818117</v>
      </c>
      <c r="G160" s="30">
        <v>58.918802</v>
      </c>
      <c r="H160" s="31">
        <v>15.3993479602635</v>
      </c>
      <c r="I160" s="30">
        <v>53.639216</v>
      </c>
      <c r="J160" s="31">
        <v>14.0194458044095</v>
      </c>
      <c r="K160" s="30">
        <v>0</v>
      </c>
      <c r="L160" s="36">
        <v>0</v>
      </c>
      <c r="M160" s="37">
        <v>50.49991</v>
      </c>
      <c r="N160" s="38">
        <v>13.1989392121719</v>
      </c>
      <c r="O160" s="37">
        <v>3.1718</v>
      </c>
      <c r="P160" s="38">
        <v>0.828999406002245</v>
      </c>
      <c r="Q160" s="37">
        <v>47.32811</v>
      </c>
      <c r="R160" s="38">
        <v>12.3699398061697</v>
      </c>
      <c r="S160" s="37">
        <v>210.129695</v>
      </c>
      <c r="T160" s="37">
        <v>54.9206735413434</v>
      </c>
      <c r="U160" s="37">
        <v>208.931982</v>
      </c>
      <c r="V160" s="37">
        <v>54.6076325660104</v>
      </c>
      <c r="W160" s="37">
        <v>1.197713</v>
      </c>
      <c r="X160" s="38">
        <v>0.313040975332987</v>
      </c>
      <c r="Y160" s="55">
        <v>154.707690500168</v>
      </c>
      <c r="Z160" s="55">
        <v>4.7398568019093</v>
      </c>
      <c r="AA160" s="55">
        <v>2.27445445662</v>
      </c>
      <c r="AB160" s="55">
        <v>81.61643835616</v>
      </c>
    </row>
    <row r="161" s="14" customFormat="1" ht="15" customHeight="1" spans="1:28">
      <c r="A161" s="29" t="s">
        <v>250</v>
      </c>
      <c r="B161" s="30">
        <v>180.724706</v>
      </c>
      <c r="C161" s="30">
        <v>77.95943</v>
      </c>
      <c r="D161" s="31">
        <v>43.1371181757518</v>
      </c>
      <c r="E161" s="30">
        <v>4.152</v>
      </c>
      <c r="F161" s="31">
        <v>2.2974169342403</v>
      </c>
      <c r="G161" s="30">
        <v>26.4702</v>
      </c>
      <c r="H161" s="31">
        <v>14.6466969491155</v>
      </c>
      <c r="I161" s="30">
        <v>47.33723</v>
      </c>
      <c r="J161" s="31">
        <v>26.193004292396</v>
      </c>
      <c r="K161" s="30">
        <v>0</v>
      </c>
      <c r="L161" s="36">
        <v>0</v>
      </c>
      <c r="M161" s="37">
        <v>12.2044</v>
      </c>
      <c r="N161" s="38">
        <v>6.75303353377706</v>
      </c>
      <c r="O161" s="37">
        <v>2.18325</v>
      </c>
      <c r="P161" s="38">
        <v>1.20805287131025</v>
      </c>
      <c r="Q161" s="37">
        <v>10.02115</v>
      </c>
      <c r="R161" s="38">
        <v>5.54498066246681</v>
      </c>
      <c r="S161" s="37">
        <v>90.560876</v>
      </c>
      <c r="T161" s="37">
        <v>50.1098482904711</v>
      </c>
      <c r="U161" s="37">
        <v>89.825169</v>
      </c>
      <c r="V161" s="37">
        <v>49.7027611709049</v>
      </c>
      <c r="W161" s="37">
        <v>0.735707</v>
      </c>
      <c r="X161" s="38">
        <v>0.407087119566265</v>
      </c>
      <c r="Y161" s="55">
        <v>178.039696596966</v>
      </c>
      <c r="Z161" s="55">
        <v>5.0185185185185</v>
      </c>
      <c r="AA161" s="55">
        <v>2.9150671785</v>
      </c>
      <c r="AB161" s="55">
        <v>55.68493150684</v>
      </c>
    </row>
    <row r="162" s="14" customFormat="1" ht="15" customHeight="1" spans="1:28">
      <c r="A162" s="29" t="s">
        <v>251</v>
      </c>
      <c r="B162" s="30">
        <v>301.763605</v>
      </c>
      <c r="C162" s="30">
        <v>101.95876</v>
      </c>
      <c r="D162" s="31">
        <v>33.7876265761075</v>
      </c>
      <c r="E162" s="30">
        <v>8.2456</v>
      </c>
      <c r="F162" s="31">
        <v>2.73247000744175</v>
      </c>
      <c r="G162" s="30">
        <v>48.42435</v>
      </c>
      <c r="H162" s="31">
        <v>16.0471140978051</v>
      </c>
      <c r="I162" s="30">
        <v>45.28881</v>
      </c>
      <c r="J162" s="31">
        <v>15.0080424708606</v>
      </c>
      <c r="K162" s="30">
        <v>0</v>
      </c>
      <c r="L162" s="36">
        <v>0</v>
      </c>
      <c r="M162" s="37">
        <v>23.439301</v>
      </c>
      <c r="N162" s="38">
        <v>7.76743802487381</v>
      </c>
      <c r="O162" s="37">
        <v>2.89408</v>
      </c>
      <c r="P162" s="38">
        <v>0.959055350627853</v>
      </c>
      <c r="Q162" s="37">
        <v>20.545221</v>
      </c>
      <c r="R162" s="38">
        <v>6.80838267424595</v>
      </c>
      <c r="S162" s="37">
        <v>176.365544</v>
      </c>
      <c r="T162" s="37">
        <v>58.4449353990187</v>
      </c>
      <c r="U162" s="37">
        <v>175.763532</v>
      </c>
      <c r="V162" s="37">
        <v>58.2454375172248</v>
      </c>
      <c r="W162" s="37">
        <v>0.602012</v>
      </c>
      <c r="X162" s="38">
        <v>0.199497881793929</v>
      </c>
      <c r="Y162" s="55">
        <v>158.204406861561</v>
      </c>
      <c r="Z162" s="55">
        <v>4.950956937799</v>
      </c>
      <c r="AA162" s="55">
        <v>2.84160435078</v>
      </c>
      <c r="AB162" s="55">
        <v>74.73817262549</v>
      </c>
    </row>
    <row r="163" s="14" customFormat="1" ht="15" customHeight="1" spans="1:28">
      <c r="A163" s="29" t="s">
        <v>252</v>
      </c>
      <c r="B163" s="22">
        <v>513.470002</v>
      </c>
      <c r="C163" s="22">
        <v>182.531715</v>
      </c>
      <c r="D163" s="23">
        <v>35.5486619060562</v>
      </c>
      <c r="E163" s="22">
        <v>11.8256</v>
      </c>
      <c r="F163" s="23">
        <v>2.30307514634516</v>
      </c>
      <c r="G163" s="22">
        <v>61.862314</v>
      </c>
      <c r="H163" s="23">
        <v>12.0478925271276</v>
      </c>
      <c r="I163" s="22">
        <v>108.843801</v>
      </c>
      <c r="J163" s="23">
        <v>21.1976942325834</v>
      </c>
      <c r="K163" s="22">
        <v>0</v>
      </c>
      <c r="L163" s="33">
        <v>0</v>
      </c>
      <c r="M163" s="34">
        <v>13.70396</v>
      </c>
      <c r="N163" s="35">
        <v>2.66889203782541</v>
      </c>
      <c r="O163" s="34">
        <v>2.2265</v>
      </c>
      <c r="P163" s="35">
        <v>0.433618320705715</v>
      </c>
      <c r="Q163" s="34">
        <v>11.47746</v>
      </c>
      <c r="R163" s="35">
        <v>2.2352737171197</v>
      </c>
      <c r="S163" s="34">
        <v>317.234327</v>
      </c>
      <c r="T163" s="34">
        <v>61.7824460561184</v>
      </c>
      <c r="U163" s="34">
        <v>316.383206</v>
      </c>
      <c r="V163" s="34">
        <v>61.616687395109</v>
      </c>
      <c r="W163" s="34">
        <v>0.851121</v>
      </c>
      <c r="X163" s="35">
        <v>0.165758661009373</v>
      </c>
      <c r="Y163" s="55">
        <v>223.056978428847</v>
      </c>
      <c r="Z163" s="55">
        <v>5.9274809160305</v>
      </c>
      <c r="AA163" s="55">
        <v>2.65558483681</v>
      </c>
      <c r="AB163" s="55">
        <v>85.09589041095</v>
      </c>
    </row>
    <row r="164" s="14" customFormat="1" ht="15" customHeight="1" spans="1:28">
      <c r="A164" s="29" t="s">
        <v>253</v>
      </c>
      <c r="B164" s="30">
        <v>163.498301</v>
      </c>
      <c r="C164" s="30">
        <v>44.93183</v>
      </c>
      <c r="D164" s="31">
        <v>27.4815271627807</v>
      </c>
      <c r="E164" s="30">
        <v>2.3264</v>
      </c>
      <c r="F164" s="31">
        <v>1.42288940360304</v>
      </c>
      <c r="G164" s="30">
        <v>27.8457</v>
      </c>
      <c r="H164" s="31">
        <v>17.0311861528151</v>
      </c>
      <c r="I164" s="30">
        <v>14.75973</v>
      </c>
      <c r="J164" s="31">
        <v>9.02745160636257</v>
      </c>
      <c r="K164" s="30">
        <v>0</v>
      </c>
      <c r="L164" s="36">
        <v>0</v>
      </c>
      <c r="M164" s="37">
        <v>15.159521</v>
      </c>
      <c r="N164" s="38">
        <v>9.27197463660494</v>
      </c>
      <c r="O164" s="37">
        <v>1.69865</v>
      </c>
      <c r="P164" s="38">
        <v>1.03894045969322</v>
      </c>
      <c r="Q164" s="37">
        <v>13.460871</v>
      </c>
      <c r="R164" s="38">
        <v>8.23303417691172</v>
      </c>
      <c r="S164" s="37">
        <v>103.40695</v>
      </c>
      <c r="T164" s="37">
        <v>63.2464982006143</v>
      </c>
      <c r="U164" s="37">
        <v>103.40695</v>
      </c>
      <c r="V164" s="37">
        <v>63.2464982006143</v>
      </c>
      <c r="W164" s="37">
        <v>0</v>
      </c>
      <c r="X164" s="38">
        <v>0</v>
      </c>
      <c r="Y164" s="55">
        <v>150.255579958819</v>
      </c>
      <c r="Z164" s="55">
        <v>5.875</v>
      </c>
      <c r="AA164" s="55">
        <v>1.3186579465</v>
      </c>
      <c r="AB164" s="55">
        <v>19.90437158469</v>
      </c>
    </row>
    <row r="165" s="14" customFormat="1" ht="15" customHeight="1" spans="1:28">
      <c r="A165" s="29" t="s">
        <v>254</v>
      </c>
      <c r="B165" s="30">
        <v>267.832264</v>
      </c>
      <c r="C165" s="30">
        <v>80.11638</v>
      </c>
      <c r="D165" s="31">
        <v>29.9128935414592</v>
      </c>
      <c r="E165" s="30">
        <v>12.0725</v>
      </c>
      <c r="F165" s="31">
        <v>4.5074853267118</v>
      </c>
      <c r="G165" s="30">
        <v>40.745</v>
      </c>
      <c r="H165" s="31">
        <v>15.2128796551561</v>
      </c>
      <c r="I165" s="30">
        <v>27.29888</v>
      </c>
      <c r="J165" s="31">
        <v>10.1925285595913</v>
      </c>
      <c r="K165" s="30">
        <v>0</v>
      </c>
      <c r="L165" s="36">
        <v>0</v>
      </c>
      <c r="M165" s="37">
        <v>37.28842</v>
      </c>
      <c r="N165" s="38">
        <v>13.9223032517098</v>
      </c>
      <c r="O165" s="37">
        <v>4.173</v>
      </c>
      <c r="P165" s="38">
        <v>1.55806471471264</v>
      </c>
      <c r="Q165" s="37">
        <v>33.11542</v>
      </c>
      <c r="R165" s="38">
        <v>12.3642385369972</v>
      </c>
      <c r="S165" s="37">
        <v>150.427464</v>
      </c>
      <c r="T165" s="37">
        <v>56.164803206831</v>
      </c>
      <c r="U165" s="37">
        <v>150.427464</v>
      </c>
      <c r="V165" s="37">
        <v>56.164803206831</v>
      </c>
      <c r="W165" s="37">
        <v>0</v>
      </c>
      <c r="X165" s="38">
        <v>0</v>
      </c>
      <c r="Y165" s="55">
        <v>177.63543281923</v>
      </c>
      <c r="Z165" s="55">
        <v>4.9092769440654</v>
      </c>
      <c r="AA165" s="55">
        <v>8.08961483279</v>
      </c>
      <c r="AB165" s="55">
        <v>98.31967213114</v>
      </c>
    </row>
    <row r="166" s="15" customFormat="1" ht="24" customHeight="1" spans="1:16384">
      <c r="A166" s="45" t="s">
        <v>50</v>
      </c>
      <c r="XEC166" s="17"/>
      <c r="XED166" s="17"/>
      <c r="XEE166" s="17"/>
      <c r="XEF166" s="17"/>
      <c r="XEG166" s="17"/>
      <c r="XEH166" s="17"/>
      <c r="XEI166" s="17"/>
      <c r="XEJ166" s="17"/>
      <c r="XEK166" s="17"/>
      <c r="XEL166" s="17"/>
      <c r="XEM166" s="17"/>
      <c r="XEN166" s="17"/>
      <c r="XEO166" s="17"/>
      <c r="XEP166" s="17"/>
      <c r="XEQ166" s="17"/>
      <c r="XER166" s="17"/>
      <c r="XES166" s="17"/>
      <c r="XET166" s="17"/>
      <c r="XEU166" s="17"/>
      <c r="XEV166" s="17"/>
      <c r="XEW166" s="17"/>
      <c r="XEX166" s="17"/>
      <c r="XEY166" s="17"/>
      <c r="XEZ166" s="17"/>
      <c r="XFA166" s="17"/>
      <c r="XFB166" s="17"/>
      <c r="XFC166" s="17"/>
      <c r="XFD166" s="17"/>
    </row>
    <row r="167" s="48" customFormat="1"/>
    <row r="168" s="48" customFormat="1"/>
    <row r="169" s="48" customFormat="1"/>
    <row r="170" s="48" customFormat="1"/>
    <row r="171" s="48" customFormat="1"/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tabSelected="1" view="pageBreakPreview" zoomScale="130" zoomScaleNormal="85" workbookViewId="0">
      <selection activeCell="A1" sqref="$A1:$XFD1"/>
    </sheetView>
  </sheetViews>
  <sheetFormatPr defaultColWidth="10" defaultRowHeight="13.5"/>
  <cols>
    <col min="1" max="1" width="25.1416666666667" style="13" customWidth="1"/>
    <col min="2" max="2" width="7.63333333333333" style="13" customWidth="1"/>
    <col min="3" max="4" width="7.425" style="13" customWidth="1"/>
    <col min="5" max="5" width="6.65833333333333" style="13" customWidth="1"/>
    <col min="6" max="6" width="6.24166666666667" style="13" customWidth="1"/>
    <col min="7" max="7" width="6.65833333333333" style="13" customWidth="1"/>
    <col min="8" max="8" width="7.425" style="13" customWidth="1"/>
    <col min="9" max="9" width="6.65833333333333" style="13" customWidth="1"/>
    <col min="10" max="10" width="7.425" style="13" customWidth="1"/>
    <col min="11" max="11" width="6.65833333333333" style="13" customWidth="1"/>
    <col min="12" max="12" width="7.425" style="13" customWidth="1"/>
    <col min="13" max="15" width="7.63333333333333" style="13" customWidth="1"/>
    <col min="16" max="16" width="6.1" style="13" customWidth="1"/>
    <col min="17" max="17" width="6.8" style="13" customWidth="1"/>
    <col min="18" max="25" width="7.63333333333333" style="13" customWidth="1"/>
    <col min="26" max="27" width="10" style="16"/>
    <col min="28" max="16375" width="10" style="13"/>
    <col min="16376" max="16384" width="10" style="17"/>
  </cols>
  <sheetData>
    <row r="1" s="13" customFormat="1" ht="19.9" customHeight="1" spans="1:27">
      <c r="A1" s="18" t="s">
        <v>255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6"/>
      <c r="AA1" s="16"/>
    </row>
    <row r="2" s="13" customFormat="1" ht="19.9" customHeight="1" spans="1:27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V2" s="39"/>
      <c r="W2" s="39"/>
      <c r="X2" s="39"/>
      <c r="Y2" s="39"/>
      <c r="Z2" s="16"/>
      <c r="AA2" s="16"/>
    </row>
    <row r="3" s="13" customFormat="1" ht="19.9" customHeight="1" spans="1:27">
      <c r="A3" s="20" t="s">
        <v>6</v>
      </c>
      <c r="B3" s="20" t="s">
        <v>83</v>
      </c>
      <c r="C3" s="20"/>
      <c r="D3" s="20"/>
      <c r="E3" s="20"/>
      <c r="F3" s="20"/>
      <c r="G3" s="20"/>
      <c r="H3" s="20"/>
      <c r="I3" s="20"/>
      <c r="J3" s="20"/>
      <c r="K3" s="20"/>
      <c r="L3" s="32"/>
      <c r="M3" s="20" t="s">
        <v>84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41" t="s">
        <v>85</v>
      </c>
      <c r="AA3" s="41" t="s">
        <v>256</v>
      </c>
    </row>
    <row r="4" s="13" customFormat="1" ht="18" customHeight="1" spans="1:27">
      <c r="A4" s="20"/>
      <c r="B4" s="20" t="s">
        <v>11</v>
      </c>
      <c r="C4" s="20" t="s">
        <v>88</v>
      </c>
      <c r="D4" s="20"/>
      <c r="E4" s="20"/>
      <c r="F4" s="20"/>
      <c r="G4" s="20"/>
      <c r="H4" s="20"/>
      <c r="I4" s="20"/>
      <c r="J4" s="20"/>
      <c r="K4" s="20"/>
      <c r="L4" s="32"/>
      <c r="M4" s="20" t="s">
        <v>11</v>
      </c>
      <c r="N4" s="20" t="s">
        <v>88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41"/>
      <c r="AA4" s="41"/>
    </row>
    <row r="5" s="13" customFormat="1" ht="19.9" customHeight="1" spans="1:27">
      <c r="A5" s="20"/>
      <c r="B5" s="20"/>
      <c r="C5" s="20" t="s">
        <v>89</v>
      </c>
      <c r="D5" s="20" t="s">
        <v>12</v>
      </c>
      <c r="E5" s="20" t="s">
        <v>90</v>
      </c>
      <c r="F5" s="20" t="s">
        <v>12</v>
      </c>
      <c r="G5" s="20" t="s">
        <v>91</v>
      </c>
      <c r="H5" s="20" t="s">
        <v>12</v>
      </c>
      <c r="I5" s="20" t="s">
        <v>92</v>
      </c>
      <c r="J5" s="20" t="s">
        <v>12</v>
      </c>
      <c r="K5" s="20" t="s">
        <v>60</v>
      </c>
      <c r="L5" s="32" t="s">
        <v>12</v>
      </c>
      <c r="M5" s="20"/>
      <c r="N5" s="20" t="s">
        <v>89</v>
      </c>
      <c r="O5" s="20" t="s">
        <v>12</v>
      </c>
      <c r="P5" s="20" t="s">
        <v>93</v>
      </c>
      <c r="Q5" s="20" t="s">
        <v>12</v>
      </c>
      <c r="R5" s="20" t="s">
        <v>90</v>
      </c>
      <c r="S5" s="20" t="s">
        <v>12</v>
      </c>
      <c r="T5" s="20" t="s">
        <v>91</v>
      </c>
      <c r="U5" s="20" t="s">
        <v>12</v>
      </c>
      <c r="V5" s="20" t="s">
        <v>257</v>
      </c>
      <c r="W5" s="20" t="s">
        <v>12</v>
      </c>
      <c r="X5" s="20" t="s">
        <v>95</v>
      </c>
      <c r="Y5" s="20" t="s">
        <v>12</v>
      </c>
      <c r="Z5" s="41"/>
      <c r="AA5" s="41"/>
    </row>
    <row r="6" s="13" customFormat="1" ht="19.9" customHeight="1" spans="1:29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32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41"/>
      <c r="AA6" s="41"/>
      <c r="AB6" s="13">
        <v>2022</v>
      </c>
      <c r="AC6" s="13">
        <v>2021</v>
      </c>
    </row>
    <row r="7" s="14" customFormat="1" ht="18" customHeight="1" spans="1:16384">
      <c r="A7" s="21" t="s">
        <v>16</v>
      </c>
      <c r="B7" s="22">
        <v>81.6812665547613</v>
      </c>
      <c r="C7" s="22">
        <v>60.2521319927636</v>
      </c>
      <c r="D7" s="23">
        <v>73.7649335449139</v>
      </c>
      <c r="E7" s="22">
        <v>2.17770122305294</v>
      </c>
      <c r="F7" s="23">
        <v>2.66609629711477</v>
      </c>
      <c r="G7" s="22">
        <v>1.19624052806715</v>
      </c>
      <c r="H7" s="23">
        <v>1.46452250133163</v>
      </c>
      <c r="I7" s="22">
        <v>11.0665134538333</v>
      </c>
      <c r="J7" s="23">
        <v>13.5484106951427</v>
      </c>
      <c r="K7" s="22">
        <v>6.98867935704429</v>
      </c>
      <c r="L7" s="33">
        <v>8.55603696149703</v>
      </c>
      <c r="M7" s="34">
        <v>881.040959334346</v>
      </c>
      <c r="N7" s="35">
        <v>222.685275697816</v>
      </c>
      <c r="O7" s="34">
        <v>25.2752466657239</v>
      </c>
      <c r="P7" s="35">
        <v>9.7313893213808</v>
      </c>
      <c r="Q7" s="34">
        <v>1.10453313416134</v>
      </c>
      <c r="R7" s="35">
        <v>155.09334216918</v>
      </c>
      <c r="S7" s="34">
        <v>17.6034201958509</v>
      </c>
      <c r="T7" s="34">
        <v>65.8584662194452</v>
      </c>
      <c r="U7" s="34">
        <v>7.47507428816968</v>
      </c>
      <c r="V7" s="34">
        <v>200.961149876508</v>
      </c>
      <c r="W7" s="34">
        <v>22.8095127414213</v>
      </c>
      <c r="X7" s="35">
        <v>226.711336050015</v>
      </c>
      <c r="Y7" s="34">
        <v>25.7322129746729</v>
      </c>
      <c r="Z7" s="42">
        <v>5577927</v>
      </c>
      <c r="AA7" s="42">
        <v>1887823</v>
      </c>
      <c r="AB7" s="14">
        <f>Z7/100*基层累计1!AA8</f>
        <v>65972.9999996389</v>
      </c>
      <c r="AC7" s="14">
        <v>74389.9999999175</v>
      </c>
      <c r="AD7" s="43">
        <f>(AB7-AC7)/AC7</f>
        <v>-0.113146928354456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4" customFormat="1" ht="18" customHeight="1" spans="1:16384">
      <c r="A8" s="24" t="s">
        <v>99</v>
      </c>
      <c r="B8" s="22">
        <v>208.109534131626</v>
      </c>
      <c r="C8" s="22">
        <v>173.039488091474</v>
      </c>
      <c r="D8" s="23">
        <v>83.1482751684166</v>
      </c>
      <c r="E8" s="22">
        <v>1.60174840604911</v>
      </c>
      <c r="F8" s="23">
        <v>0.769666037999022</v>
      </c>
      <c r="G8" s="22">
        <v>2.34762145642323</v>
      </c>
      <c r="H8" s="23">
        <v>1.12807011279858</v>
      </c>
      <c r="I8" s="22">
        <v>11.7523547001792</v>
      </c>
      <c r="J8" s="23">
        <v>5.64719667900749</v>
      </c>
      <c r="K8" s="22">
        <v>19.3683214775003</v>
      </c>
      <c r="L8" s="33">
        <v>9.3067920017783</v>
      </c>
      <c r="M8" s="34">
        <v>2348.26556776557</v>
      </c>
      <c r="N8" s="35">
        <v>777.344065934066</v>
      </c>
      <c r="O8" s="34">
        <v>33.1029026957001</v>
      </c>
      <c r="P8" s="35">
        <v>29.094652014652</v>
      </c>
      <c r="Q8" s="34">
        <v>1.23898473895081</v>
      </c>
      <c r="R8" s="35">
        <v>193.648864468864</v>
      </c>
      <c r="S8" s="34">
        <v>8.24646356558071</v>
      </c>
      <c r="T8" s="34">
        <v>381.920512820513</v>
      </c>
      <c r="U8" s="34">
        <v>16.2639404189672</v>
      </c>
      <c r="V8" s="34">
        <v>348.925604395604</v>
      </c>
      <c r="W8" s="34">
        <v>14.8588647376717</v>
      </c>
      <c r="X8" s="35">
        <v>617.331868131868</v>
      </c>
      <c r="Y8" s="34">
        <v>26.2888438431295</v>
      </c>
      <c r="Z8" s="42">
        <v>151824</v>
      </c>
      <c r="AA8" s="42">
        <v>1178</v>
      </c>
      <c r="AB8" s="14">
        <f>Z8/100*基层累计1!AA9</f>
        <v>272.999999990333</v>
      </c>
      <c r="AC8" s="14">
        <v>295.999999996544</v>
      </c>
      <c r="AD8" s="43">
        <f t="shared" ref="AD8:AD19" si="0">(AB8-AC8)/AC8</f>
        <v>-0.0777027027245936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4" customFormat="1" ht="18" customHeight="1" spans="1:16384">
      <c r="A9" s="24" t="s">
        <v>100</v>
      </c>
      <c r="B9" s="22">
        <v>122.683271474891</v>
      </c>
      <c r="C9" s="22">
        <v>100.377537266306</v>
      </c>
      <c r="D9" s="23">
        <v>81.818438699566</v>
      </c>
      <c r="E9" s="22">
        <v>0.879793197870952</v>
      </c>
      <c r="F9" s="23">
        <v>0.717125641739194</v>
      </c>
      <c r="G9" s="22">
        <v>0.381158028242262</v>
      </c>
      <c r="H9" s="23">
        <v>0.310684597549447</v>
      </c>
      <c r="I9" s="22">
        <v>12.7374430193005</v>
      </c>
      <c r="J9" s="23">
        <v>10.3823796563066</v>
      </c>
      <c r="K9" s="22">
        <v>8.3073399631715</v>
      </c>
      <c r="L9" s="33">
        <v>6.77137140483876</v>
      </c>
      <c r="M9" s="34">
        <v>802.578145695364</v>
      </c>
      <c r="N9" s="35">
        <v>132.356931567329</v>
      </c>
      <c r="O9" s="34">
        <v>16.4914696814543</v>
      </c>
      <c r="P9" s="35">
        <v>12.186114790287</v>
      </c>
      <c r="Q9" s="34">
        <v>1.51837112132287</v>
      </c>
      <c r="R9" s="35">
        <v>114.871302428256</v>
      </c>
      <c r="S9" s="34">
        <v>14.3127872400176</v>
      </c>
      <c r="T9" s="34">
        <v>12.8189845474614</v>
      </c>
      <c r="U9" s="34">
        <v>1.597225717672</v>
      </c>
      <c r="V9" s="34">
        <v>202.935982339956</v>
      </c>
      <c r="W9" s="34">
        <v>25.2855106295138</v>
      </c>
      <c r="X9" s="35">
        <v>327.408830022075</v>
      </c>
      <c r="Y9" s="34">
        <v>40.7946356100195</v>
      </c>
      <c r="Z9" s="42">
        <v>188441</v>
      </c>
      <c r="AA9" s="42">
        <v>32203</v>
      </c>
      <c r="AB9" s="14">
        <f>Z9/100*基层累计1!AA10</f>
        <v>452.999999982697</v>
      </c>
      <c r="AC9" s="14">
        <v>639.999999987724</v>
      </c>
      <c r="AD9" s="43">
        <f t="shared" si="0"/>
        <v>-0.292187500013459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4" customFormat="1" ht="18" customHeight="1" spans="1:16384">
      <c r="A10" s="25" t="s">
        <v>101</v>
      </c>
      <c r="B10" s="22">
        <v>93.3837930990843</v>
      </c>
      <c r="C10" s="22">
        <v>68.8035692758287</v>
      </c>
      <c r="D10" s="23">
        <v>73.6782764893959</v>
      </c>
      <c r="E10" s="22">
        <v>2.32117297487864</v>
      </c>
      <c r="F10" s="23">
        <v>2.48562721415244</v>
      </c>
      <c r="G10" s="22">
        <v>1.36332950652215</v>
      </c>
      <c r="H10" s="23">
        <v>1.45992089342055</v>
      </c>
      <c r="I10" s="22">
        <v>12.3812706218418</v>
      </c>
      <c r="J10" s="23">
        <v>13.2584790261247</v>
      </c>
      <c r="K10" s="22">
        <v>8.51445072001302</v>
      </c>
      <c r="L10" s="33">
        <v>9.11769637690645</v>
      </c>
      <c r="M10" s="34">
        <v>712.31995500296</v>
      </c>
      <c r="N10" s="35">
        <v>116.744136175252</v>
      </c>
      <c r="O10" s="34">
        <v>16.3892834049225</v>
      </c>
      <c r="P10" s="35">
        <v>14.6087732386027</v>
      </c>
      <c r="Q10" s="34">
        <v>2.05087238339996</v>
      </c>
      <c r="R10" s="35">
        <v>190.606998223801</v>
      </c>
      <c r="S10" s="34">
        <v>26.7586211624535</v>
      </c>
      <c r="T10" s="34">
        <v>104.11089402013</v>
      </c>
      <c r="U10" s="34">
        <v>14.6157486237624</v>
      </c>
      <c r="V10" s="34">
        <v>199.631379514506</v>
      </c>
      <c r="W10" s="34">
        <v>28.0255211316768</v>
      </c>
      <c r="X10" s="35">
        <v>86.617773830669</v>
      </c>
      <c r="Y10" s="34">
        <v>12.1599532937848</v>
      </c>
      <c r="Z10" s="42">
        <v>553115</v>
      </c>
      <c r="AA10" s="42">
        <v>197309</v>
      </c>
      <c r="AB10" s="14">
        <f>Z10/100*基层累计1!AA11</f>
        <v>8406.99999995414</v>
      </c>
      <c r="AC10" s="14">
        <v>8640.99999999994</v>
      </c>
      <c r="AD10" s="43">
        <f t="shared" si="0"/>
        <v>-0.0270801990563359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4" customFormat="1" ht="18" customHeight="1" spans="1:16384">
      <c r="A11" s="25" t="s">
        <v>102</v>
      </c>
      <c r="B11" s="22">
        <v>111.38896969679</v>
      </c>
      <c r="C11" s="22">
        <v>83.0469366037803</v>
      </c>
      <c r="D11" s="23">
        <v>74.5557992230654</v>
      </c>
      <c r="E11" s="22">
        <v>2.98969658330794</v>
      </c>
      <c r="F11" s="23">
        <v>2.68401493563154</v>
      </c>
      <c r="G11" s="22">
        <v>2.30494152660961</v>
      </c>
      <c r="H11" s="23">
        <v>2.06927268730813</v>
      </c>
      <c r="I11" s="22">
        <v>14.7422085871421</v>
      </c>
      <c r="J11" s="23">
        <v>13.2348908758843</v>
      </c>
      <c r="K11" s="22">
        <v>8.3051863959505</v>
      </c>
      <c r="L11" s="33">
        <v>7.45602227811055</v>
      </c>
      <c r="M11" s="34">
        <v>931.186050743635</v>
      </c>
      <c r="N11" s="35">
        <v>359.329796432328</v>
      </c>
      <c r="O11" s="34">
        <v>38.588399831094</v>
      </c>
      <c r="P11" s="35">
        <v>0</v>
      </c>
      <c r="Q11" s="34">
        <v>0</v>
      </c>
      <c r="R11" s="35">
        <v>190.215921045947</v>
      </c>
      <c r="S11" s="34">
        <v>20.4272734642065</v>
      </c>
      <c r="T11" s="34">
        <v>49.7460055138355</v>
      </c>
      <c r="U11" s="34">
        <v>5.34221979314541</v>
      </c>
      <c r="V11" s="34">
        <v>168.030163594215</v>
      </c>
      <c r="W11" s="34">
        <v>18.0447466389802</v>
      </c>
      <c r="X11" s="35">
        <v>163.86416415731</v>
      </c>
      <c r="Y11" s="34">
        <v>17.5973602725738</v>
      </c>
      <c r="Z11" s="42">
        <v>338017</v>
      </c>
      <c r="AA11" s="42">
        <v>179010</v>
      </c>
      <c r="AB11" s="14">
        <f>Z11/100*基层累计1!AA12</f>
        <v>8418.99999997995</v>
      </c>
      <c r="AC11" s="14">
        <v>8447.99999996725</v>
      </c>
      <c r="AD11" s="43">
        <f t="shared" si="0"/>
        <v>-0.00343276515002426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4" customFormat="1" ht="18" customHeight="1" spans="1:16384">
      <c r="A12" s="25" t="s">
        <v>103</v>
      </c>
      <c r="B12" s="22">
        <v>86.2621449558452</v>
      </c>
      <c r="C12" s="22">
        <v>65.1426912691639</v>
      </c>
      <c r="D12" s="23">
        <v>75.517124345225</v>
      </c>
      <c r="E12" s="22">
        <v>0.692313983454253</v>
      </c>
      <c r="F12" s="23">
        <v>0.802569868635456</v>
      </c>
      <c r="G12" s="22">
        <v>0.23832154229999</v>
      </c>
      <c r="H12" s="23">
        <v>0.276275928939605</v>
      </c>
      <c r="I12" s="22">
        <v>8.85729703555366</v>
      </c>
      <c r="J12" s="23">
        <v>10.2678840644264</v>
      </c>
      <c r="K12" s="22">
        <v>11.3315211253734</v>
      </c>
      <c r="L12" s="33">
        <v>13.1361457927735</v>
      </c>
      <c r="M12" s="34">
        <v>733.477676950998</v>
      </c>
      <c r="N12" s="35">
        <v>181.178929219601</v>
      </c>
      <c r="O12" s="34">
        <v>24.7013555985433</v>
      </c>
      <c r="P12" s="35">
        <v>3.92568058076225</v>
      </c>
      <c r="Q12" s="34">
        <v>0.535214731698578</v>
      </c>
      <c r="R12" s="35">
        <v>51.5165154264973</v>
      </c>
      <c r="S12" s="34">
        <v>7.02359690626808</v>
      </c>
      <c r="T12" s="34">
        <v>20.5916515426497</v>
      </c>
      <c r="U12" s="34">
        <v>2.80739989637413</v>
      </c>
      <c r="V12" s="34">
        <v>221.695099818512</v>
      </c>
      <c r="W12" s="34">
        <v>30.2252006823273</v>
      </c>
      <c r="X12" s="35">
        <v>254.569800362976</v>
      </c>
      <c r="Y12" s="34">
        <v>34.7072321847886</v>
      </c>
      <c r="Z12" s="42">
        <v>243688</v>
      </c>
      <c r="AA12" s="42">
        <v>38691</v>
      </c>
      <c r="AB12" s="14">
        <f>Z12/100*基层累计1!AA13</f>
        <v>550.999999994068</v>
      </c>
      <c r="AC12" s="14">
        <v>372.999999988469</v>
      </c>
      <c r="AD12" s="43">
        <f t="shared" si="0"/>
        <v>0.477211796276411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4" customFormat="1" ht="18" customHeight="1" spans="1:16384">
      <c r="A13" s="25" t="s">
        <v>104</v>
      </c>
      <c r="B13" s="22">
        <v>76.9345914553218</v>
      </c>
      <c r="C13" s="22">
        <v>55.0176160076253</v>
      </c>
      <c r="D13" s="23">
        <v>71.5121962265513</v>
      </c>
      <c r="E13" s="22">
        <v>1.93873417511076</v>
      </c>
      <c r="F13" s="23">
        <v>2.51997721497832</v>
      </c>
      <c r="G13" s="22">
        <v>1.28429627905559</v>
      </c>
      <c r="H13" s="23">
        <v>1.66933528177818</v>
      </c>
      <c r="I13" s="22">
        <v>12.9431661138866</v>
      </c>
      <c r="J13" s="23">
        <v>16.8235976419047</v>
      </c>
      <c r="K13" s="22">
        <v>5.75077887964356</v>
      </c>
      <c r="L13" s="33">
        <v>7.47489363478743</v>
      </c>
      <c r="M13" s="34">
        <v>859.335609328424</v>
      </c>
      <c r="N13" s="35">
        <v>181.409570401543</v>
      </c>
      <c r="O13" s="34">
        <v>21.1104449102622</v>
      </c>
      <c r="P13" s="35">
        <v>16.8150376994564</v>
      </c>
      <c r="Q13" s="34">
        <v>1.95674862264785</v>
      </c>
      <c r="R13" s="35">
        <v>143.237441697352</v>
      </c>
      <c r="S13" s="34">
        <v>16.6683935987819</v>
      </c>
      <c r="T13" s="34">
        <v>26.0661406277398</v>
      </c>
      <c r="U13" s="34">
        <v>3.03328994455503</v>
      </c>
      <c r="V13" s="34">
        <v>205.331737681922</v>
      </c>
      <c r="W13" s="34">
        <v>23.8942428840334</v>
      </c>
      <c r="X13" s="35">
        <v>286.47568122041</v>
      </c>
      <c r="Y13" s="34">
        <v>33.3368800397196</v>
      </c>
      <c r="Z13" s="42">
        <v>360903</v>
      </c>
      <c r="AA13" s="42">
        <v>44552</v>
      </c>
      <c r="AB13" s="14">
        <f>Z13/100*基层累计1!AA14</f>
        <v>5667.99999997626</v>
      </c>
      <c r="AC13" s="14">
        <v>6795.99999999129</v>
      </c>
      <c r="AD13" s="43">
        <f t="shared" si="0"/>
        <v>-0.165979988230794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4" customFormat="1" ht="18" customHeight="1" spans="1:16384">
      <c r="A14" s="25" t="s">
        <v>105</v>
      </c>
      <c r="B14" s="22">
        <v>73.037705360744</v>
      </c>
      <c r="C14" s="22">
        <v>57.1537540405782</v>
      </c>
      <c r="D14" s="23">
        <v>78.2523954692818</v>
      </c>
      <c r="E14" s="22">
        <v>1.68088071453205</v>
      </c>
      <c r="F14" s="23">
        <v>2.30138762743152</v>
      </c>
      <c r="G14" s="22">
        <v>0.481087171273754</v>
      </c>
      <c r="H14" s="23">
        <v>0.658683304599444</v>
      </c>
      <c r="I14" s="22">
        <v>7.0466584198928</v>
      </c>
      <c r="J14" s="23">
        <v>9.64797344753414</v>
      </c>
      <c r="K14" s="22">
        <v>6.67532501446717</v>
      </c>
      <c r="L14" s="33">
        <v>9.1395601511531</v>
      </c>
      <c r="M14" s="34">
        <v>766.959651809227</v>
      </c>
      <c r="N14" s="35">
        <v>209.804454306057</v>
      </c>
      <c r="O14" s="34">
        <v>27.3553444188539</v>
      </c>
      <c r="P14" s="35">
        <v>6.90435189700575</v>
      </c>
      <c r="Q14" s="34">
        <v>0.900223614204303</v>
      </c>
      <c r="R14" s="35">
        <v>104.508797425144</v>
      </c>
      <c r="S14" s="34">
        <v>13.626374891901</v>
      </c>
      <c r="T14" s="34">
        <v>32.1918853018629</v>
      </c>
      <c r="U14" s="34">
        <v>4.19733752954585</v>
      </c>
      <c r="V14" s="34">
        <v>160.29752267629</v>
      </c>
      <c r="W14" s="34">
        <v>20.9003853459767</v>
      </c>
      <c r="X14" s="35">
        <v>253.252640202867</v>
      </c>
      <c r="Y14" s="34">
        <v>33.0203341995182</v>
      </c>
      <c r="Z14" s="42">
        <v>684308</v>
      </c>
      <c r="AA14" s="42">
        <v>340504</v>
      </c>
      <c r="AB14" s="14">
        <f>Z14/100*基层累计1!AA15</f>
        <v>10252.9999999538</v>
      </c>
      <c r="AC14" s="14">
        <v>13478.9999999817</v>
      </c>
      <c r="AD14" s="43">
        <f t="shared" si="0"/>
        <v>-0.239335262262209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4" customFormat="1" ht="18" customHeight="1" spans="1:16384">
      <c r="A15" s="25" t="s">
        <v>106</v>
      </c>
      <c r="B15" s="22">
        <v>90.4128755437098</v>
      </c>
      <c r="C15" s="22">
        <v>66.4408238429756</v>
      </c>
      <c r="D15" s="23">
        <v>73.4860200424164</v>
      </c>
      <c r="E15" s="22">
        <v>2.20480959505385</v>
      </c>
      <c r="F15" s="23">
        <v>2.43860134056675</v>
      </c>
      <c r="G15" s="22">
        <v>1.88852929344972</v>
      </c>
      <c r="H15" s="23">
        <v>2.08878357434469</v>
      </c>
      <c r="I15" s="22">
        <v>10.2063015843134</v>
      </c>
      <c r="J15" s="23">
        <v>11.288548807829</v>
      </c>
      <c r="K15" s="22">
        <v>9.67241122791721</v>
      </c>
      <c r="L15" s="33">
        <v>10.6980462348431</v>
      </c>
      <c r="M15" s="34">
        <v>903.811902476523</v>
      </c>
      <c r="N15" s="35">
        <v>248.610815477293</v>
      </c>
      <c r="O15" s="34">
        <v>27.5069198354301</v>
      </c>
      <c r="P15" s="35">
        <v>18.1969834568619</v>
      </c>
      <c r="Q15" s="34">
        <v>2.01335957260583</v>
      </c>
      <c r="R15" s="35">
        <v>108.497523136552</v>
      </c>
      <c r="S15" s="34">
        <v>12.0044361928914</v>
      </c>
      <c r="T15" s="34">
        <v>144.547761025916</v>
      </c>
      <c r="U15" s="34">
        <v>15.9931243027274</v>
      </c>
      <c r="V15" s="34">
        <v>255.700168035442</v>
      </c>
      <c r="W15" s="34">
        <v>28.2913034598019</v>
      </c>
      <c r="X15" s="35">
        <v>128.258651344458</v>
      </c>
      <c r="Y15" s="34">
        <v>14.1908566365433</v>
      </c>
      <c r="Z15" s="42">
        <v>504635</v>
      </c>
      <c r="AA15" s="42">
        <v>147407</v>
      </c>
      <c r="AB15" s="14">
        <f>Z15/100*基层累计1!AA16</f>
        <v>8235.99999995636</v>
      </c>
      <c r="AC15" s="14">
        <v>8864.99999998153</v>
      </c>
      <c r="AD15" s="43">
        <f t="shared" si="0"/>
        <v>-0.0709531866922143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4" customFormat="1" ht="18" customHeight="1" spans="1:16384">
      <c r="A16" s="25" t="s">
        <v>107</v>
      </c>
      <c r="B16" s="22">
        <v>69.6746298813685</v>
      </c>
      <c r="C16" s="22">
        <v>47.6182950509417</v>
      </c>
      <c r="D16" s="23">
        <v>68.3438076844025</v>
      </c>
      <c r="E16" s="22">
        <v>3.17040334277126</v>
      </c>
      <c r="F16" s="23">
        <v>4.55029807574055</v>
      </c>
      <c r="G16" s="22">
        <v>1.61258823169727</v>
      </c>
      <c r="H16" s="23">
        <v>2.31445539709783</v>
      </c>
      <c r="I16" s="22">
        <v>12.4085747436883</v>
      </c>
      <c r="J16" s="23">
        <v>17.809315621505</v>
      </c>
      <c r="K16" s="22">
        <v>4.86476851226993</v>
      </c>
      <c r="L16" s="33">
        <v>6.98212322125417</v>
      </c>
      <c r="M16" s="34">
        <v>983.491248476406</v>
      </c>
      <c r="N16" s="35">
        <v>199.689299146787</v>
      </c>
      <c r="O16" s="34">
        <v>20.304125680441</v>
      </c>
      <c r="P16" s="35">
        <v>6.3796944105868</v>
      </c>
      <c r="Q16" s="34">
        <v>0.648678310098847</v>
      </c>
      <c r="R16" s="35">
        <v>192.732165244646</v>
      </c>
      <c r="S16" s="34">
        <v>19.5967341390399</v>
      </c>
      <c r="T16" s="34">
        <v>55.0319867664983</v>
      </c>
      <c r="U16" s="34">
        <v>5.59557462781211</v>
      </c>
      <c r="V16" s="34">
        <v>210.992834755354</v>
      </c>
      <c r="W16" s="34">
        <v>21.4534532038</v>
      </c>
      <c r="X16" s="35">
        <v>318.665268152533</v>
      </c>
      <c r="Y16" s="34">
        <v>32.4014340388081</v>
      </c>
      <c r="Z16" s="42">
        <v>1341043</v>
      </c>
      <c r="AA16" s="42">
        <v>617230</v>
      </c>
      <c r="AB16" s="14">
        <f>Z16/100*基层累计1!AA17</f>
        <v>11419.9999998713</v>
      </c>
      <c r="AC16" s="14">
        <v>13999.9999999004</v>
      </c>
      <c r="AD16" s="43">
        <f t="shared" si="0"/>
        <v>-0.184285714289107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4" customFormat="1" ht="18" customHeight="1" spans="1:16384">
      <c r="A17" s="25" t="s">
        <v>108</v>
      </c>
      <c r="B17" s="22">
        <v>83.298966744569</v>
      </c>
      <c r="C17" s="22">
        <v>59.5681750330035</v>
      </c>
      <c r="D17" s="23">
        <v>71.5113012333821</v>
      </c>
      <c r="E17" s="22">
        <v>2.07440045528546</v>
      </c>
      <c r="F17" s="23">
        <v>2.49030754684687</v>
      </c>
      <c r="G17" s="22">
        <v>1.15305538062518</v>
      </c>
      <c r="H17" s="23">
        <v>1.38423731492486</v>
      </c>
      <c r="I17" s="22">
        <v>13.0048947852088</v>
      </c>
      <c r="J17" s="23">
        <v>15.6123122452257</v>
      </c>
      <c r="K17" s="22">
        <v>7.498441090446</v>
      </c>
      <c r="L17" s="33">
        <v>9.00184165962046</v>
      </c>
      <c r="M17" s="34">
        <v>914.238154613466</v>
      </c>
      <c r="N17" s="35">
        <v>172.176974231089</v>
      </c>
      <c r="O17" s="34">
        <v>18.8328362103728</v>
      </c>
      <c r="P17" s="35">
        <v>11.8617456359102</v>
      </c>
      <c r="Q17" s="34">
        <v>1.29744591997752</v>
      </c>
      <c r="R17" s="35">
        <v>158.58625658077</v>
      </c>
      <c r="S17" s="34">
        <v>17.3462741388013</v>
      </c>
      <c r="T17" s="34">
        <v>141.366475477972</v>
      </c>
      <c r="U17" s="34">
        <v>15.4627626034423</v>
      </c>
      <c r="V17" s="34">
        <v>192.146300914381</v>
      </c>
      <c r="W17" s="34">
        <v>21.0170949379835</v>
      </c>
      <c r="X17" s="35">
        <v>238.100401773344</v>
      </c>
      <c r="Y17" s="34">
        <v>26.0435861894226</v>
      </c>
      <c r="Z17" s="42">
        <v>428742</v>
      </c>
      <c r="AA17" s="42">
        <v>84199</v>
      </c>
      <c r="AB17" s="14">
        <f>Z17/100*基层累计1!AA18</f>
        <v>3608.99999996167</v>
      </c>
      <c r="AC17" s="14">
        <v>2977.99999997929</v>
      </c>
      <c r="AD17" s="43">
        <f t="shared" si="0"/>
        <v>0.211887172594617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4" customFormat="1" ht="18" customHeight="1" spans="1:16384">
      <c r="A18" s="25" t="s">
        <v>109</v>
      </c>
      <c r="B18" s="22">
        <v>36.8568884935052</v>
      </c>
      <c r="C18" s="22">
        <v>26.9080375376724</v>
      </c>
      <c r="D18" s="23">
        <v>73.0068072415122</v>
      </c>
      <c r="E18" s="22">
        <v>1.10779687383543</v>
      </c>
      <c r="F18" s="23">
        <v>3.00567117604255</v>
      </c>
      <c r="G18" s="22">
        <v>0.194341733857482</v>
      </c>
      <c r="H18" s="23">
        <v>0.52728741302112</v>
      </c>
      <c r="I18" s="22">
        <v>6.92429590586724</v>
      </c>
      <c r="J18" s="23">
        <v>18.7869790123152</v>
      </c>
      <c r="K18" s="22">
        <v>1.72241644227259</v>
      </c>
      <c r="L18" s="33">
        <v>4.67325515710887</v>
      </c>
      <c r="M18" s="34">
        <v>927.341523068371</v>
      </c>
      <c r="N18" s="35">
        <v>180.251122846026</v>
      </c>
      <c r="O18" s="34">
        <v>19.4374044903774</v>
      </c>
      <c r="P18" s="35">
        <v>20.8588549193997</v>
      </c>
      <c r="Q18" s="34">
        <v>2.24931747371586</v>
      </c>
      <c r="R18" s="35">
        <v>166.061395219566</v>
      </c>
      <c r="S18" s="34">
        <v>17.9072532706295</v>
      </c>
      <c r="T18" s="34">
        <v>37.3151750972763</v>
      </c>
      <c r="U18" s="34">
        <v>4.02388701131472</v>
      </c>
      <c r="V18" s="34">
        <v>209.908282379099</v>
      </c>
      <c r="W18" s="34">
        <v>22.6354883457131</v>
      </c>
      <c r="X18" s="35">
        <v>312.946692607004</v>
      </c>
      <c r="Y18" s="34">
        <v>33.7466494082494</v>
      </c>
      <c r="Z18" s="42">
        <v>523261</v>
      </c>
      <c r="AA18" s="42">
        <v>102102</v>
      </c>
      <c r="AB18" s="14">
        <f>Z18/100*基层累计1!AA19</f>
        <v>1798.99999997613</v>
      </c>
      <c r="AC18" s="14">
        <v>2123.99999996913</v>
      </c>
      <c r="AD18" s="43">
        <f t="shared" si="0"/>
        <v>-0.153013182673129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4" customFormat="1" ht="18" customHeight="1" spans="1:16384">
      <c r="A19" s="25" t="s">
        <v>110</v>
      </c>
      <c r="B19" s="22">
        <v>72.1879021734949</v>
      </c>
      <c r="C19" s="22">
        <v>49.7038009617234</v>
      </c>
      <c r="D19" s="23">
        <v>68.8533666517505</v>
      </c>
      <c r="E19" s="22">
        <v>2.27611894595114</v>
      </c>
      <c r="F19" s="23">
        <v>3.15304764014442</v>
      </c>
      <c r="G19" s="22">
        <v>0.571981919599923</v>
      </c>
      <c r="H19" s="23">
        <v>0.792351491563273</v>
      </c>
      <c r="I19" s="22">
        <v>11.812646508944</v>
      </c>
      <c r="J19" s="23">
        <v>16.36374815347</v>
      </c>
      <c r="K19" s="22">
        <v>7.8233538372764</v>
      </c>
      <c r="L19" s="33">
        <v>10.8374860630718</v>
      </c>
      <c r="M19" s="34">
        <v>946.220978939724</v>
      </c>
      <c r="N19" s="35">
        <v>270.194676833696</v>
      </c>
      <c r="O19" s="34">
        <v>28.5551348836568</v>
      </c>
      <c r="P19" s="35">
        <v>4.93340450254176</v>
      </c>
      <c r="Q19" s="34">
        <v>0.521379742401169</v>
      </c>
      <c r="R19" s="35">
        <v>151.964168482208</v>
      </c>
      <c r="S19" s="34">
        <v>16.0601140605114</v>
      </c>
      <c r="T19" s="34">
        <v>7.31510530137981</v>
      </c>
      <c r="U19" s="34">
        <v>0.773086357647308</v>
      </c>
      <c r="V19" s="34">
        <v>211.980610021787</v>
      </c>
      <c r="W19" s="34">
        <v>22.4028651593963</v>
      </c>
      <c r="X19" s="35">
        <v>299.833013798112</v>
      </c>
      <c r="Y19" s="34">
        <v>31.6874197963869</v>
      </c>
      <c r="Z19" s="42">
        <v>259950</v>
      </c>
      <c r="AA19" s="42">
        <v>103438</v>
      </c>
      <c r="AB19" s="14">
        <f>Z19/100*基层累计1!AA20</f>
        <v>6884.99999997471</v>
      </c>
      <c r="AC19" s="14">
        <v>7749.9999999828</v>
      </c>
      <c r="AD19" s="43">
        <f t="shared" si="0"/>
        <v>-0.111612903227097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4" customFormat="1" ht="15" customHeight="1" spans="1:16384">
      <c r="A20" s="26"/>
      <c r="B20" s="27"/>
      <c r="C20" s="27"/>
      <c r="D20" s="27"/>
      <c r="E20" s="27"/>
      <c r="F20" s="28"/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27"/>
      <c r="R20" s="28"/>
      <c r="S20" s="27"/>
      <c r="T20" s="28"/>
      <c r="U20" s="27"/>
      <c r="V20" s="28"/>
      <c r="W20" s="40"/>
      <c r="X20" s="40"/>
      <c r="Y20" s="40"/>
      <c r="Z20" s="40"/>
      <c r="AA20" s="42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4" customFormat="1" ht="15" customHeight="1" spans="1:16384">
      <c r="A21" s="29" t="s">
        <v>111</v>
      </c>
      <c r="B21" s="22">
        <v>113.333508679334</v>
      </c>
      <c r="C21" s="22">
        <v>88.0631785127844</v>
      </c>
      <c r="D21" s="23">
        <v>77.7026843507957</v>
      </c>
      <c r="E21" s="22">
        <v>1.02407928688717</v>
      </c>
      <c r="F21" s="23">
        <v>0.903597972762585</v>
      </c>
      <c r="G21" s="22">
        <v>1.13156814449918</v>
      </c>
      <c r="H21" s="23">
        <v>0.998440935681998</v>
      </c>
      <c r="I21" s="22">
        <v>11.9020056298381</v>
      </c>
      <c r="J21" s="23">
        <v>10.5017534253825</v>
      </c>
      <c r="K21" s="22">
        <v>11.2126771053249</v>
      </c>
      <c r="L21" s="33">
        <v>9.89352331537716</v>
      </c>
      <c r="M21" s="34">
        <v>798.94625</v>
      </c>
      <c r="N21" s="35">
        <v>191.742916666667</v>
      </c>
      <c r="O21" s="34">
        <v>23.9994763936456</v>
      </c>
      <c r="P21" s="35">
        <v>23.7741666666667</v>
      </c>
      <c r="Q21" s="34">
        <v>2.97569037549981</v>
      </c>
      <c r="R21" s="35">
        <v>114.633333333333</v>
      </c>
      <c r="S21" s="34">
        <v>14.3480657595343</v>
      </c>
      <c r="T21" s="34">
        <v>53.4375</v>
      </c>
      <c r="U21" s="34">
        <v>6.68849750530777</v>
      </c>
      <c r="V21" s="34">
        <v>271.666666666667</v>
      </c>
      <c r="W21" s="34">
        <v>34.0031218203561</v>
      </c>
      <c r="X21" s="35">
        <v>143.691666666667</v>
      </c>
      <c r="Y21" s="34">
        <v>17.9851481456564</v>
      </c>
      <c r="Z21" s="42">
        <v>17052</v>
      </c>
      <c r="AA21" s="42">
        <v>998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4" customFormat="1" ht="15" customHeight="1" spans="1:16384">
      <c r="A22" s="29" t="s">
        <v>112</v>
      </c>
      <c r="B22" s="30">
        <v>308.724696274976</v>
      </c>
      <c r="C22" s="30">
        <v>276.225516918237</v>
      </c>
      <c r="D22" s="31">
        <v>89.473087268732</v>
      </c>
      <c r="E22" s="30">
        <v>1.38063790622176</v>
      </c>
      <c r="F22" s="31">
        <v>0.447206823062853</v>
      </c>
      <c r="G22" s="30">
        <v>0.654305699655276</v>
      </c>
      <c r="H22" s="31">
        <v>0.211938243862583</v>
      </c>
      <c r="I22" s="30">
        <v>9.71484989457478</v>
      </c>
      <c r="J22" s="31">
        <v>3.14676798189217</v>
      </c>
      <c r="K22" s="30">
        <v>20.749385856287</v>
      </c>
      <c r="L22" s="36">
        <v>6.72099968245038</v>
      </c>
      <c r="M22" s="37">
        <v>0</v>
      </c>
      <c r="N22" s="38">
        <v>0</v>
      </c>
      <c r="O22" s="37">
        <v>0</v>
      </c>
      <c r="P22" s="38">
        <v>0</v>
      </c>
      <c r="Q22" s="37">
        <v>0</v>
      </c>
      <c r="R22" s="38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8">
        <v>0</v>
      </c>
      <c r="Y22" s="37">
        <v>0</v>
      </c>
      <c r="Z22" s="42">
        <v>29879</v>
      </c>
      <c r="AA22" s="42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4" customFormat="1" ht="15" customHeight="1" spans="1:16384">
      <c r="A23" s="29" t="s">
        <v>113</v>
      </c>
      <c r="B23" s="30">
        <v>235.183129090105</v>
      </c>
      <c r="C23" s="30">
        <v>184.170113649596</v>
      </c>
      <c r="D23" s="31">
        <v>78.3092368751654</v>
      </c>
      <c r="E23" s="30">
        <v>3.16353012412958</v>
      </c>
      <c r="F23" s="31">
        <v>1.34513480468131</v>
      </c>
      <c r="G23" s="30">
        <v>5.34259717273341</v>
      </c>
      <c r="H23" s="31">
        <v>2.27167535078017</v>
      </c>
      <c r="I23" s="30">
        <v>11.9719602226414</v>
      </c>
      <c r="J23" s="31">
        <v>5.09048428301788</v>
      </c>
      <c r="K23" s="30">
        <v>30.5349279210042</v>
      </c>
      <c r="L23" s="36">
        <v>12.9834686863553</v>
      </c>
      <c r="M23" s="37">
        <v>2140.54277777778</v>
      </c>
      <c r="N23" s="38">
        <v>320.353888888889</v>
      </c>
      <c r="O23" s="37">
        <v>14.9660119953999</v>
      </c>
      <c r="P23" s="38">
        <v>7.24222222222222</v>
      </c>
      <c r="Q23" s="37">
        <v>0.338335785549719</v>
      </c>
      <c r="R23" s="38">
        <v>197.766666666667</v>
      </c>
      <c r="S23" s="37">
        <v>9.23908967014337</v>
      </c>
      <c r="T23" s="37">
        <v>635.555555555556</v>
      </c>
      <c r="U23" s="37">
        <v>29.6913269920895</v>
      </c>
      <c r="V23" s="37">
        <v>303.593888888889</v>
      </c>
      <c r="W23" s="37">
        <v>14.1830330157694</v>
      </c>
      <c r="X23" s="38">
        <v>676.030555555555</v>
      </c>
      <c r="Y23" s="37">
        <v>31.5822025410481</v>
      </c>
      <c r="Z23" s="42">
        <v>42939</v>
      </c>
      <c r="AA23" s="42">
        <v>0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4" customFormat="1" ht="15" customHeight="1" spans="1:16384">
      <c r="A24" s="29" t="s">
        <v>114</v>
      </c>
      <c r="B24" s="30">
        <v>83.6071845751893</v>
      </c>
      <c r="C24" s="30">
        <v>61.9928124483249</v>
      </c>
      <c r="D24" s="31">
        <v>74.1477096296356</v>
      </c>
      <c r="E24" s="30">
        <v>0.585213149452657</v>
      </c>
      <c r="F24" s="31">
        <v>0.699955574902017</v>
      </c>
      <c r="G24" s="30">
        <v>0.481049707312233</v>
      </c>
      <c r="H24" s="31">
        <v>0.575368863042646</v>
      </c>
      <c r="I24" s="30">
        <v>14.5701789198664</v>
      </c>
      <c r="J24" s="31">
        <v>17.4269460141469</v>
      </c>
      <c r="K24" s="30">
        <v>5.97793035023316</v>
      </c>
      <c r="L24" s="36">
        <v>7.15001991827282</v>
      </c>
      <c r="M24" s="37">
        <v>0</v>
      </c>
      <c r="N24" s="38">
        <v>0</v>
      </c>
      <c r="O24" s="37">
        <v>0</v>
      </c>
      <c r="P24" s="38">
        <v>0</v>
      </c>
      <c r="Q24" s="37">
        <v>0</v>
      </c>
      <c r="R24" s="38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8">
        <v>0</v>
      </c>
      <c r="Y24" s="37">
        <v>0</v>
      </c>
      <c r="Z24" s="42">
        <v>30237</v>
      </c>
      <c r="AA24" s="42">
        <v>151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4" customFormat="1" ht="15" customHeight="1" spans="1:16384">
      <c r="A25" s="29" t="s">
        <v>115</v>
      </c>
      <c r="B25" s="30">
        <v>246.3194785131</v>
      </c>
      <c r="C25" s="30">
        <v>212.314989437841</v>
      </c>
      <c r="D25" s="31">
        <v>86.1949654649619</v>
      </c>
      <c r="E25" s="30">
        <v>0.975352649998424</v>
      </c>
      <c r="F25" s="31">
        <v>0.395970572804924</v>
      </c>
      <c r="G25" s="30">
        <v>2.32142068922029</v>
      </c>
      <c r="H25" s="31">
        <v>0.942443002572705</v>
      </c>
      <c r="I25" s="30">
        <v>10.6076867295141</v>
      </c>
      <c r="J25" s="31">
        <v>4.3064749866909</v>
      </c>
      <c r="K25" s="30">
        <v>20.1000290065265</v>
      </c>
      <c r="L25" s="36">
        <v>8.1601459729696</v>
      </c>
      <c r="M25" s="37">
        <v>2525.42</v>
      </c>
      <c r="N25" s="38">
        <v>873.795367965368</v>
      </c>
      <c r="O25" s="37">
        <v>34.6000018993026</v>
      </c>
      <c r="P25" s="38">
        <v>31.3502164502165</v>
      </c>
      <c r="Q25" s="37">
        <v>1.24138624269296</v>
      </c>
      <c r="R25" s="38">
        <v>201.537402597403</v>
      </c>
      <c r="S25" s="37">
        <v>7.98035188592007</v>
      </c>
      <c r="T25" s="37">
        <v>396.284848484849</v>
      </c>
      <c r="U25" s="37">
        <v>15.6918393172165</v>
      </c>
      <c r="V25" s="37">
        <v>360.484848484848</v>
      </c>
      <c r="W25" s="37">
        <v>14.2742533315191</v>
      </c>
      <c r="X25" s="38">
        <v>661.967316017316</v>
      </c>
      <c r="Y25" s="37">
        <v>26.2121673233488</v>
      </c>
      <c r="Z25" s="42">
        <v>31717</v>
      </c>
      <c r="AA25" s="42">
        <v>29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4" customFormat="1" ht="15" customHeight="1" spans="1:16384">
      <c r="A26" s="29" t="s">
        <v>116</v>
      </c>
      <c r="B26" s="30">
        <v>211.443264962534</v>
      </c>
      <c r="C26" s="30">
        <v>183.000530446742</v>
      </c>
      <c r="D26" s="31">
        <v>86.5482901425911</v>
      </c>
      <c r="E26" s="30">
        <v>0.556466375794366</v>
      </c>
      <c r="F26" s="31">
        <v>0.263175266373685</v>
      </c>
      <c r="G26" s="30">
        <v>0.116119700275064</v>
      </c>
      <c r="H26" s="31">
        <v>0.054917663277494</v>
      </c>
      <c r="I26" s="30">
        <v>11.3008868443517</v>
      </c>
      <c r="J26" s="31">
        <v>5.3446426143458</v>
      </c>
      <c r="K26" s="30">
        <v>16.4692615953713</v>
      </c>
      <c r="L26" s="36">
        <v>7.78897431341193</v>
      </c>
      <c r="M26" s="37">
        <v>1456.86</v>
      </c>
      <c r="N26" s="38">
        <v>413.82</v>
      </c>
      <c r="O26" s="37">
        <v>28.4049256620403</v>
      </c>
      <c r="P26" s="38">
        <v>18.2066666666667</v>
      </c>
      <c r="Q26" s="37">
        <v>1.24971971683392</v>
      </c>
      <c r="R26" s="38">
        <v>214.25</v>
      </c>
      <c r="S26" s="37">
        <v>14.706286122208</v>
      </c>
      <c r="T26" s="37">
        <v>201</v>
      </c>
      <c r="U26" s="37">
        <v>13.7967958486059</v>
      </c>
      <c r="V26" s="37">
        <v>294.166666666667</v>
      </c>
      <c r="W26" s="37">
        <v>20.1918280868901</v>
      </c>
      <c r="X26" s="38">
        <v>315.416666666667</v>
      </c>
      <c r="Y26" s="37">
        <v>21.6504445634218</v>
      </c>
      <c r="Z26" s="42">
        <v>42172</v>
      </c>
      <c r="AA26" s="42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4" customFormat="1" ht="15" customHeight="1" spans="1:16384">
      <c r="A27" s="29" t="s">
        <v>117</v>
      </c>
      <c r="B27" s="30">
        <v>235.192795662359</v>
      </c>
      <c r="C27" s="30">
        <v>213.551971964029</v>
      </c>
      <c r="D27" s="31">
        <v>90.798687673496</v>
      </c>
      <c r="E27" s="30">
        <v>0.952085694853775</v>
      </c>
      <c r="F27" s="31">
        <v>0.404810739279863</v>
      </c>
      <c r="G27" s="30">
        <v>0.316802690244087</v>
      </c>
      <c r="H27" s="31">
        <v>0.134699147289735</v>
      </c>
      <c r="I27" s="30">
        <v>11.7098541524975</v>
      </c>
      <c r="J27" s="31">
        <v>4.9788319916517</v>
      </c>
      <c r="K27" s="30">
        <v>8.66208116073453</v>
      </c>
      <c r="L27" s="36">
        <v>3.68297044828267</v>
      </c>
      <c r="M27" s="37">
        <v>0</v>
      </c>
      <c r="N27" s="38">
        <v>0</v>
      </c>
      <c r="O27" s="37">
        <v>0</v>
      </c>
      <c r="P27" s="38">
        <v>0</v>
      </c>
      <c r="Q27" s="37">
        <v>0</v>
      </c>
      <c r="R27" s="38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8">
        <v>0</v>
      </c>
      <c r="Y27" s="37">
        <v>0</v>
      </c>
      <c r="Z27" s="42">
        <v>26466</v>
      </c>
      <c r="AA27" s="42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4" customFormat="1" ht="15" customHeight="1" spans="1:16384">
      <c r="A28" s="29" t="s">
        <v>118</v>
      </c>
      <c r="B28" s="30">
        <v>81.0935732939707</v>
      </c>
      <c r="C28" s="30">
        <v>55.708166799137</v>
      </c>
      <c r="D28" s="31">
        <v>68.6961549926903</v>
      </c>
      <c r="E28" s="30">
        <v>0.257590552969229</v>
      </c>
      <c r="F28" s="31">
        <v>0.317646075399147</v>
      </c>
      <c r="G28" s="30">
        <v>0.299278982627455</v>
      </c>
      <c r="H28" s="31">
        <v>0.369053884877591</v>
      </c>
      <c r="I28" s="30">
        <v>15.5454751901896</v>
      </c>
      <c r="J28" s="31">
        <v>19.1697992316062</v>
      </c>
      <c r="K28" s="30">
        <v>9.28306176904735</v>
      </c>
      <c r="L28" s="36">
        <v>11.4473458154267</v>
      </c>
      <c r="M28" s="37">
        <v>734.956285714286</v>
      </c>
      <c r="N28" s="38">
        <v>85.0961428571429</v>
      </c>
      <c r="O28" s="37">
        <v>11.5783951387585</v>
      </c>
      <c r="P28" s="38">
        <v>3.16157142857143</v>
      </c>
      <c r="Q28" s="37">
        <v>0.430171357130278</v>
      </c>
      <c r="R28" s="38">
        <v>50.3557142857143</v>
      </c>
      <c r="S28" s="37">
        <v>6.85152508584573</v>
      </c>
      <c r="T28" s="37">
        <v>2.64285714285714</v>
      </c>
      <c r="U28" s="37">
        <v>0.359593787307855</v>
      </c>
      <c r="V28" s="37">
        <v>196.742857142857</v>
      </c>
      <c r="W28" s="37">
        <v>26.7693277773178</v>
      </c>
      <c r="X28" s="38">
        <v>396.957142857143</v>
      </c>
      <c r="Y28" s="37">
        <v>54.0109868536399</v>
      </c>
      <c r="Z28" s="42">
        <v>17614</v>
      </c>
      <c r="AA28" s="42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4" customFormat="1" ht="15" customHeight="1" spans="1:16384">
      <c r="A29" s="29" t="s">
        <v>119</v>
      </c>
      <c r="B29" s="30">
        <v>62.245724718898</v>
      </c>
      <c r="C29" s="30">
        <v>39.0593011316389</v>
      </c>
      <c r="D29" s="31">
        <v>62.7501749044306</v>
      </c>
      <c r="E29" s="30">
        <v>1.5459741856177</v>
      </c>
      <c r="F29" s="31">
        <v>2.48366324369959</v>
      </c>
      <c r="G29" s="30">
        <v>1.03244151993926</v>
      </c>
      <c r="H29" s="31">
        <v>1.65865450936875</v>
      </c>
      <c r="I29" s="30">
        <v>15.3786832495752</v>
      </c>
      <c r="J29" s="31">
        <v>24.706408864264</v>
      </c>
      <c r="K29" s="30">
        <v>5.22932463212697</v>
      </c>
      <c r="L29" s="36">
        <v>8.40109847823707</v>
      </c>
      <c r="M29" s="37">
        <v>876.171976744186</v>
      </c>
      <c r="N29" s="38">
        <v>95.3167441860465</v>
      </c>
      <c r="O29" s="37">
        <v>10.8787711449342</v>
      </c>
      <c r="P29" s="38">
        <v>2.2796511627907</v>
      </c>
      <c r="Q29" s="37">
        <v>0.260183071736872</v>
      </c>
      <c r="R29" s="38">
        <v>62.5116279069767</v>
      </c>
      <c r="S29" s="37">
        <v>7.13462990898967</v>
      </c>
      <c r="T29" s="37">
        <v>25.4883720930233</v>
      </c>
      <c r="U29" s="37">
        <v>2.90906040932019</v>
      </c>
      <c r="V29" s="37">
        <v>143.825581395349</v>
      </c>
      <c r="W29" s="37">
        <v>16.4152227202927</v>
      </c>
      <c r="X29" s="38">
        <v>546.75</v>
      </c>
      <c r="Y29" s="37">
        <v>62.4021327447264</v>
      </c>
      <c r="Z29" s="42">
        <v>27659</v>
      </c>
      <c r="AA29" s="42">
        <v>4442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4" customFormat="1" ht="15" customHeight="1" spans="1:16384">
      <c r="A30" s="29" t="s">
        <v>120</v>
      </c>
      <c r="B30" s="30">
        <v>83.1002505941709</v>
      </c>
      <c r="C30" s="30">
        <v>62.4739657257224</v>
      </c>
      <c r="D30" s="31">
        <v>75.1790340931952</v>
      </c>
      <c r="E30" s="30">
        <v>1.8751073677188</v>
      </c>
      <c r="F30" s="31">
        <v>2.25644008810045</v>
      </c>
      <c r="G30" s="30">
        <v>0.767376891965142</v>
      </c>
      <c r="H30" s="31">
        <v>0.923435111781685</v>
      </c>
      <c r="I30" s="30">
        <v>12.2176124755035</v>
      </c>
      <c r="J30" s="31">
        <v>14.7022570788258</v>
      </c>
      <c r="K30" s="30">
        <v>5.76618813326106</v>
      </c>
      <c r="L30" s="36">
        <v>6.93883362809682</v>
      </c>
      <c r="M30" s="37">
        <v>777.217446808511</v>
      </c>
      <c r="N30" s="38">
        <v>215.081843971631</v>
      </c>
      <c r="O30" s="37">
        <v>27.6733165029712</v>
      </c>
      <c r="P30" s="38">
        <v>30.4256737588653</v>
      </c>
      <c r="Q30" s="37">
        <v>3.9146925849133</v>
      </c>
      <c r="R30" s="38">
        <v>191.227659574468</v>
      </c>
      <c r="S30" s="37">
        <v>24.6041388236595</v>
      </c>
      <c r="T30" s="37">
        <v>0.787234042553191</v>
      </c>
      <c r="U30" s="37">
        <v>0.101288776491806</v>
      </c>
      <c r="V30" s="37">
        <v>232.439716312057</v>
      </c>
      <c r="W30" s="37">
        <v>29.9066518985805</v>
      </c>
      <c r="X30" s="38">
        <v>107.255319148936</v>
      </c>
      <c r="Y30" s="37">
        <v>13.7999114133836</v>
      </c>
      <c r="Z30" s="42">
        <v>23983</v>
      </c>
      <c r="AA30" s="42">
        <v>10430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4" customFormat="1" ht="15" customHeight="1" spans="1:16384">
      <c r="A31" s="29" t="s">
        <v>121</v>
      </c>
      <c r="B31" s="30">
        <v>61.0199001175088</v>
      </c>
      <c r="C31" s="30">
        <v>44.1543482780439</v>
      </c>
      <c r="D31" s="31">
        <v>72.3605712120372</v>
      </c>
      <c r="E31" s="30">
        <v>0.535542348368435</v>
      </c>
      <c r="F31" s="31">
        <v>0.8776519583564</v>
      </c>
      <c r="G31" s="30">
        <v>0.00526529874355961</v>
      </c>
      <c r="H31" s="31">
        <v>0.00862882229144916</v>
      </c>
      <c r="I31" s="30">
        <v>12.8719605893519</v>
      </c>
      <c r="J31" s="31">
        <v>21.0946929846882</v>
      </c>
      <c r="K31" s="30">
        <v>3.45278360300099</v>
      </c>
      <c r="L31" s="36">
        <v>5.65845502262674</v>
      </c>
      <c r="M31" s="37">
        <v>589.884</v>
      </c>
      <c r="N31" s="38">
        <v>232.812333333333</v>
      </c>
      <c r="O31" s="37">
        <v>39.4674772215102</v>
      </c>
      <c r="P31" s="38">
        <v>8.49833333333333</v>
      </c>
      <c r="Q31" s="37">
        <v>1.44067873231573</v>
      </c>
      <c r="R31" s="38">
        <v>68.7333333333333</v>
      </c>
      <c r="S31" s="37">
        <v>11.6520084174742</v>
      </c>
      <c r="T31" s="37">
        <v>2.26666666666667</v>
      </c>
      <c r="U31" s="37">
        <v>0.384256339664522</v>
      </c>
      <c r="V31" s="37">
        <v>196.333333333333</v>
      </c>
      <c r="W31" s="37">
        <v>33.2833800091769</v>
      </c>
      <c r="X31" s="38">
        <v>81.24</v>
      </c>
      <c r="Y31" s="37">
        <v>13.7721992798584</v>
      </c>
      <c r="Z31" s="42">
        <v>22126</v>
      </c>
      <c r="AA31" s="42">
        <v>2454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4" customFormat="1" ht="15" customHeight="1" spans="1:16384">
      <c r="A32" s="29" t="s">
        <v>122</v>
      </c>
      <c r="B32" s="30">
        <v>52.2080201259632</v>
      </c>
      <c r="C32" s="30">
        <v>35.5026758382886</v>
      </c>
      <c r="D32" s="31">
        <v>68.0023409289045</v>
      </c>
      <c r="E32" s="30">
        <v>0.45763695858696</v>
      </c>
      <c r="F32" s="31">
        <v>0.876564477034011</v>
      </c>
      <c r="G32" s="30">
        <v>0.218007811125576</v>
      </c>
      <c r="H32" s="31">
        <v>0.4175753276979</v>
      </c>
      <c r="I32" s="30">
        <v>11.8491784244045</v>
      </c>
      <c r="J32" s="31">
        <v>22.6960884473607</v>
      </c>
      <c r="K32" s="30">
        <v>4.18052109355758</v>
      </c>
      <c r="L32" s="36">
        <v>8.00743081900284</v>
      </c>
      <c r="M32" s="37">
        <v>839.54025</v>
      </c>
      <c r="N32" s="38">
        <v>50.0824166666667</v>
      </c>
      <c r="O32" s="37">
        <v>5.96545748302915</v>
      </c>
      <c r="P32" s="38">
        <v>3.7395</v>
      </c>
      <c r="Q32" s="37">
        <v>0.44542236063131</v>
      </c>
      <c r="R32" s="38">
        <v>106.876666666667</v>
      </c>
      <c r="S32" s="37">
        <v>12.7303803083493</v>
      </c>
      <c r="T32" s="37">
        <v>17.0416666666667</v>
      </c>
      <c r="U32" s="37">
        <v>2.02988083855023</v>
      </c>
      <c r="V32" s="37">
        <v>211.333333333333</v>
      </c>
      <c r="W32" s="37">
        <v>25.1725076115568</v>
      </c>
      <c r="X32" s="38">
        <v>450.466666666667</v>
      </c>
      <c r="Y32" s="37">
        <v>53.6563513978831</v>
      </c>
      <c r="Z32" s="42">
        <v>28421</v>
      </c>
      <c r="AA32" s="42">
        <v>14877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4" customFormat="1" ht="15" customHeight="1" spans="1:16384">
      <c r="A33" s="29" t="s">
        <v>123</v>
      </c>
      <c r="B33" s="30">
        <v>53.1510229922677</v>
      </c>
      <c r="C33" s="30">
        <v>28.4652855623287</v>
      </c>
      <c r="D33" s="31">
        <v>53.5554801390553</v>
      </c>
      <c r="E33" s="30">
        <v>2.58394632410097</v>
      </c>
      <c r="F33" s="31">
        <v>4.86151757507447</v>
      </c>
      <c r="G33" s="30">
        <v>2.30788569324551</v>
      </c>
      <c r="H33" s="31">
        <v>4.34212845457604</v>
      </c>
      <c r="I33" s="30">
        <v>13.4593953279057</v>
      </c>
      <c r="J33" s="31">
        <v>25.3229280833669</v>
      </c>
      <c r="K33" s="30">
        <v>6.33451008468682</v>
      </c>
      <c r="L33" s="36">
        <v>11.9179457479273</v>
      </c>
      <c r="M33" s="37">
        <v>781.154159252669</v>
      </c>
      <c r="N33" s="38">
        <v>138.574483985765</v>
      </c>
      <c r="O33" s="37">
        <v>17.7397101896429</v>
      </c>
      <c r="P33" s="38">
        <v>14.2058318505338</v>
      </c>
      <c r="Q33" s="37">
        <v>1.8185695719939</v>
      </c>
      <c r="R33" s="38">
        <v>192.263879003559</v>
      </c>
      <c r="S33" s="37">
        <v>24.6127959156612</v>
      </c>
      <c r="T33" s="37">
        <v>176.10231316726</v>
      </c>
      <c r="U33" s="37">
        <v>22.5438616797147</v>
      </c>
      <c r="V33" s="37">
        <v>235.200177935943</v>
      </c>
      <c r="W33" s="37">
        <v>30.1093164710227</v>
      </c>
      <c r="X33" s="38">
        <v>24.8074733096085</v>
      </c>
      <c r="Y33" s="37">
        <v>3.17574617196455</v>
      </c>
      <c r="Z33" s="42">
        <v>48886</v>
      </c>
      <c r="AA33" s="42">
        <v>9254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4" customFormat="1" ht="15" customHeight="1" spans="1:16384">
      <c r="A34" s="29" t="s">
        <v>124</v>
      </c>
      <c r="B34" s="30">
        <v>57.2251699287528</v>
      </c>
      <c r="C34" s="30">
        <v>32.7093112767177</v>
      </c>
      <c r="D34" s="31">
        <v>57.1589587544116</v>
      </c>
      <c r="E34" s="30">
        <v>1.71186225534354</v>
      </c>
      <c r="F34" s="31">
        <v>2.99144984187005</v>
      </c>
      <c r="G34" s="30">
        <v>2.00024568012448</v>
      </c>
      <c r="H34" s="31">
        <v>3.49539491558496</v>
      </c>
      <c r="I34" s="30">
        <v>13.2204569650315</v>
      </c>
      <c r="J34" s="31">
        <v>23.102521113509</v>
      </c>
      <c r="K34" s="30">
        <v>7.5832937515355</v>
      </c>
      <c r="L34" s="36">
        <v>13.2516753746244</v>
      </c>
      <c r="M34" s="37">
        <v>738.350818505338</v>
      </c>
      <c r="N34" s="38">
        <v>120.542046263345</v>
      </c>
      <c r="O34" s="37">
        <v>16.325849886286</v>
      </c>
      <c r="P34" s="38">
        <v>32.2633985765125</v>
      </c>
      <c r="Q34" s="37">
        <v>4.36965704755688</v>
      </c>
      <c r="R34" s="38">
        <v>132.71975088968</v>
      </c>
      <c r="S34" s="37">
        <v>17.9751613411017</v>
      </c>
      <c r="T34" s="37">
        <v>141.702846975089</v>
      </c>
      <c r="U34" s="37">
        <v>19.191804684654</v>
      </c>
      <c r="V34" s="37">
        <v>224.718861209964</v>
      </c>
      <c r="W34" s="37">
        <v>30.435242377718</v>
      </c>
      <c r="X34" s="38">
        <v>86.4039145907473</v>
      </c>
      <c r="Y34" s="37">
        <v>11.7022846626834</v>
      </c>
      <c r="Z34" s="42">
        <v>24422</v>
      </c>
      <c r="AA34" s="42">
        <v>7090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4" customFormat="1" ht="15" customHeight="1" spans="1:16384">
      <c r="A35" s="29" t="s">
        <v>125</v>
      </c>
      <c r="B35" s="30">
        <v>61.5747786441126</v>
      </c>
      <c r="C35" s="30">
        <v>41.6874729086824</v>
      </c>
      <c r="D35" s="31">
        <v>67.7021888290107</v>
      </c>
      <c r="E35" s="30">
        <v>2.68920972644377</v>
      </c>
      <c r="F35" s="31">
        <v>4.3673883782624</v>
      </c>
      <c r="G35" s="30">
        <v>0.163671203911722</v>
      </c>
      <c r="H35" s="31">
        <v>0.265808838481909</v>
      </c>
      <c r="I35" s="30">
        <v>11.2692282278314</v>
      </c>
      <c r="J35" s="31">
        <v>18.3016950705821</v>
      </c>
      <c r="K35" s="30">
        <v>5.76519657724329</v>
      </c>
      <c r="L35" s="36">
        <v>9.36291888366297</v>
      </c>
      <c r="M35" s="37">
        <v>611.28</v>
      </c>
      <c r="N35" s="38">
        <v>104.455</v>
      </c>
      <c r="O35" s="37">
        <v>17.0879138856171</v>
      </c>
      <c r="P35" s="38">
        <v>6.375</v>
      </c>
      <c r="Q35" s="37">
        <v>1.04289360031409</v>
      </c>
      <c r="R35" s="38">
        <v>137.75</v>
      </c>
      <c r="S35" s="37">
        <v>22.534681324434</v>
      </c>
      <c r="T35" s="37">
        <v>5</v>
      </c>
      <c r="U35" s="37">
        <v>0.817955764952231</v>
      </c>
      <c r="V35" s="37">
        <v>286</v>
      </c>
      <c r="W35" s="37">
        <v>46.7870697552676</v>
      </c>
      <c r="X35" s="38">
        <v>71.7</v>
      </c>
      <c r="Y35" s="37">
        <v>11.729485669415</v>
      </c>
      <c r="Z35" s="42">
        <v>30268</v>
      </c>
      <c r="AA35" s="42">
        <v>20504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4" customFormat="1" ht="15" customHeight="1" spans="1:16384">
      <c r="A36" s="29" t="s">
        <v>126</v>
      </c>
      <c r="B36" s="30">
        <v>60.254842514074</v>
      </c>
      <c r="C36" s="30">
        <v>31.1279491199316</v>
      </c>
      <c r="D36" s="31">
        <v>51.6604936983462</v>
      </c>
      <c r="E36" s="30">
        <v>5.9110193828832</v>
      </c>
      <c r="F36" s="31">
        <v>9.8100320841475</v>
      </c>
      <c r="G36" s="30">
        <v>2.27620608565524</v>
      </c>
      <c r="H36" s="31">
        <v>3.77763178971645</v>
      </c>
      <c r="I36" s="30">
        <v>13.8872657307775</v>
      </c>
      <c r="J36" s="31">
        <v>23.0475512860792</v>
      </c>
      <c r="K36" s="30">
        <v>7.05240219482648</v>
      </c>
      <c r="L36" s="36">
        <v>11.7042911417107</v>
      </c>
      <c r="M36" s="37">
        <v>691.088529411765</v>
      </c>
      <c r="N36" s="38">
        <v>103.987279411765</v>
      </c>
      <c r="O36" s="37">
        <v>15.0468825608024</v>
      </c>
      <c r="P36" s="38">
        <v>22.8255147058824</v>
      </c>
      <c r="Q36" s="37">
        <v>3.30283512668208</v>
      </c>
      <c r="R36" s="38">
        <v>142.15</v>
      </c>
      <c r="S36" s="37">
        <v>20.5690000557518</v>
      </c>
      <c r="T36" s="37">
        <v>71.1875</v>
      </c>
      <c r="U36" s="37">
        <v>10.3007786948212</v>
      </c>
      <c r="V36" s="37">
        <v>240.485294117647</v>
      </c>
      <c r="W36" s="37">
        <v>34.7980445171535</v>
      </c>
      <c r="X36" s="38">
        <v>110.452941176471</v>
      </c>
      <c r="Y36" s="37">
        <v>15.9824590447891</v>
      </c>
      <c r="Z36" s="42">
        <v>28066</v>
      </c>
      <c r="AA36" s="42">
        <v>4713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4" customFormat="1" ht="15" customHeight="1" spans="1:16384">
      <c r="A37" s="29" t="s">
        <v>127</v>
      </c>
      <c r="B37" s="30">
        <v>53.9674776623328</v>
      </c>
      <c r="C37" s="30">
        <v>33.7106026973083</v>
      </c>
      <c r="D37" s="31">
        <v>62.464662343923</v>
      </c>
      <c r="E37" s="30">
        <v>2.87135182525322</v>
      </c>
      <c r="F37" s="31">
        <v>5.32052256216027</v>
      </c>
      <c r="G37" s="30">
        <v>0.795920461116604</v>
      </c>
      <c r="H37" s="31">
        <v>1.47481501006323</v>
      </c>
      <c r="I37" s="30">
        <v>12.1551418605085</v>
      </c>
      <c r="J37" s="31">
        <v>22.5230868423415</v>
      </c>
      <c r="K37" s="30">
        <v>4.43446081814621</v>
      </c>
      <c r="L37" s="36">
        <v>8.21691324151191</v>
      </c>
      <c r="M37" s="37">
        <v>629.465824493732</v>
      </c>
      <c r="N37" s="38">
        <v>116.793596914176</v>
      </c>
      <c r="O37" s="37">
        <v>18.5543984072702</v>
      </c>
      <c r="P37" s="38">
        <v>9.54551591128254</v>
      </c>
      <c r="Q37" s="37">
        <v>1.51644704761531</v>
      </c>
      <c r="R37" s="38">
        <v>152.703857280617</v>
      </c>
      <c r="S37" s="37">
        <v>24.2592768882146</v>
      </c>
      <c r="T37" s="37">
        <v>96.9363548698168</v>
      </c>
      <c r="U37" s="37">
        <v>15.3997804325248</v>
      </c>
      <c r="V37" s="37">
        <v>179.286403085824</v>
      </c>
      <c r="W37" s="37">
        <v>28.4823093024981</v>
      </c>
      <c r="X37" s="38">
        <v>74.2000964320154</v>
      </c>
      <c r="Y37" s="37">
        <v>11.787787921877</v>
      </c>
      <c r="Z37" s="42">
        <v>53609</v>
      </c>
      <c r="AA37" s="42">
        <v>23748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4" customFormat="1" ht="15" customHeight="1" spans="1:16384">
      <c r="A38" s="29" t="s">
        <v>128</v>
      </c>
      <c r="B38" s="30">
        <v>62.5729800293686</v>
      </c>
      <c r="C38" s="30">
        <v>44.1431403817915</v>
      </c>
      <c r="D38" s="31">
        <v>70.5466486670012</v>
      </c>
      <c r="E38" s="30">
        <v>1.72409456681351</v>
      </c>
      <c r="F38" s="31">
        <v>2.75533395725169</v>
      </c>
      <c r="G38" s="30">
        <v>0.121659324522761</v>
      </c>
      <c r="H38" s="31">
        <v>0.194427889586943</v>
      </c>
      <c r="I38" s="30">
        <v>12.9297209985316</v>
      </c>
      <c r="J38" s="31">
        <v>20.6634253194638</v>
      </c>
      <c r="K38" s="30">
        <v>3.65436475770925</v>
      </c>
      <c r="L38" s="36">
        <v>5.84016416669636</v>
      </c>
      <c r="M38" s="37">
        <v>544.349880952381</v>
      </c>
      <c r="N38" s="38">
        <v>90.7561825396826</v>
      </c>
      <c r="O38" s="37">
        <v>16.6723987118171</v>
      </c>
      <c r="P38" s="38">
        <v>0.827825396825397</v>
      </c>
      <c r="Q38" s="37">
        <v>0.152075976461509</v>
      </c>
      <c r="R38" s="38">
        <v>165.807936507937</v>
      </c>
      <c r="S38" s="37">
        <v>30.4598094552428</v>
      </c>
      <c r="T38" s="37">
        <v>56.0845238095238</v>
      </c>
      <c r="U38" s="37">
        <v>10.303028579964</v>
      </c>
      <c r="V38" s="37">
        <v>100.85</v>
      </c>
      <c r="W38" s="37">
        <v>18.5266872518747</v>
      </c>
      <c r="X38" s="38">
        <v>130.023412698413</v>
      </c>
      <c r="Y38" s="37">
        <v>23.8860000246398</v>
      </c>
      <c r="Z38" s="42">
        <v>34050</v>
      </c>
      <c r="AA38" s="42">
        <v>10751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4" customFormat="1" ht="15" customHeight="1" spans="1:16384">
      <c r="A39" s="29" t="s">
        <v>129</v>
      </c>
      <c r="B39" s="30">
        <v>51.864424638045</v>
      </c>
      <c r="C39" s="30">
        <v>29.9291823583564</v>
      </c>
      <c r="D39" s="31">
        <v>57.7065735660391</v>
      </c>
      <c r="E39" s="30">
        <v>0.555368650096242</v>
      </c>
      <c r="F39" s="31">
        <v>1.07080846644321</v>
      </c>
      <c r="G39" s="30">
        <v>1.4425474935141</v>
      </c>
      <c r="H39" s="31">
        <v>2.78138146442663</v>
      </c>
      <c r="I39" s="30">
        <v>15.0427650849443</v>
      </c>
      <c r="J39" s="31">
        <v>29.004014196486</v>
      </c>
      <c r="K39" s="30">
        <v>4.89456105113399</v>
      </c>
      <c r="L39" s="36">
        <v>9.43722230660512</v>
      </c>
      <c r="M39" s="37">
        <v>529.478585858586</v>
      </c>
      <c r="N39" s="38">
        <v>91.3116161616162</v>
      </c>
      <c r="O39" s="37">
        <v>17.2455730222872</v>
      </c>
      <c r="P39" s="38">
        <v>11.0407070707071</v>
      </c>
      <c r="Q39" s="37">
        <v>2.08520370144976</v>
      </c>
      <c r="R39" s="38">
        <v>87.5252525252525</v>
      </c>
      <c r="S39" s="37">
        <v>16.5304612618704</v>
      </c>
      <c r="T39" s="37">
        <v>64.6363636363636</v>
      </c>
      <c r="U39" s="37">
        <v>12.2075500997932</v>
      </c>
      <c r="V39" s="37">
        <v>130.818181818182</v>
      </c>
      <c r="W39" s="37">
        <v>24.706982550777</v>
      </c>
      <c r="X39" s="38">
        <v>144.146464646465</v>
      </c>
      <c r="Y39" s="37">
        <v>27.2242293638224</v>
      </c>
      <c r="Z39" s="42">
        <v>11949</v>
      </c>
      <c r="AA39" s="42">
        <v>311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4" customFormat="1" ht="15" customHeight="1" spans="1:16384">
      <c r="A40" s="29" t="s">
        <v>130</v>
      </c>
      <c r="B40" s="30">
        <v>66.5188374768089</v>
      </c>
      <c r="C40" s="30">
        <v>44.3321372912802</v>
      </c>
      <c r="D40" s="31">
        <v>66.6459892759492</v>
      </c>
      <c r="E40" s="30">
        <v>2.59884230055659</v>
      </c>
      <c r="F40" s="31">
        <v>3.90692681823047</v>
      </c>
      <c r="G40" s="30">
        <v>0.852690166975881</v>
      </c>
      <c r="H40" s="31">
        <v>1.28187773466901</v>
      </c>
      <c r="I40" s="30">
        <v>13.00426716141</v>
      </c>
      <c r="J40" s="31">
        <v>19.5497511001208</v>
      </c>
      <c r="K40" s="30">
        <v>5.73090055658627</v>
      </c>
      <c r="L40" s="36">
        <v>8.6154550710305</v>
      </c>
      <c r="M40" s="37">
        <v>641.95704007286</v>
      </c>
      <c r="N40" s="38">
        <v>70.1068123861566</v>
      </c>
      <c r="O40" s="37">
        <v>10.9207950080584</v>
      </c>
      <c r="P40" s="38">
        <v>10.6827413479053</v>
      </c>
      <c r="Q40" s="37">
        <v>1.6640897569552</v>
      </c>
      <c r="R40" s="38">
        <v>290.433515482696</v>
      </c>
      <c r="S40" s="37">
        <v>45.2418927362698</v>
      </c>
      <c r="T40" s="37">
        <v>14.3392531876138</v>
      </c>
      <c r="U40" s="37">
        <v>2.23367800218943</v>
      </c>
      <c r="V40" s="37">
        <v>180.24043715847</v>
      </c>
      <c r="W40" s="37">
        <v>28.0767132233667</v>
      </c>
      <c r="X40" s="38">
        <v>76.1542805100182</v>
      </c>
      <c r="Y40" s="37">
        <v>11.8628312731604</v>
      </c>
      <c r="Z40" s="42">
        <v>26950</v>
      </c>
      <c r="AA40" s="42">
        <v>4759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4" customFormat="1" ht="15" customHeight="1" spans="1:16384">
      <c r="A41" s="29" t="s">
        <v>131</v>
      </c>
      <c r="B41" s="30">
        <v>52.8407454739084</v>
      </c>
      <c r="C41" s="30">
        <v>34.8504472843451</v>
      </c>
      <c r="D41" s="31">
        <v>65.9537388653107</v>
      </c>
      <c r="E41" s="30">
        <v>0.00191693290734824</v>
      </c>
      <c r="F41" s="31">
        <v>0.00362775522971148</v>
      </c>
      <c r="G41" s="30">
        <v>0.144515441959531</v>
      </c>
      <c r="H41" s="31">
        <v>0.273492435928804</v>
      </c>
      <c r="I41" s="30">
        <v>15.4179978700745</v>
      </c>
      <c r="J41" s="31">
        <v>29.1782368545266</v>
      </c>
      <c r="K41" s="30">
        <v>2.42586794462194</v>
      </c>
      <c r="L41" s="36">
        <v>4.59090408900415</v>
      </c>
      <c r="M41" s="37">
        <v>0</v>
      </c>
      <c r="N41" s="38">
        <v>0</v>
      </c>
      <c r="O41" s="37">
        <v>0</v>
      </c>
      <c r="P41" s="38">
        <v>0</v>
      </c>
      <c r="Q41" s="37">
        <v>0</v>
      </c>
      <c r="R41" s="38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8">
        <v>0</v>
      </c>
      <c r="Y41" s="37">
        <v>0</v>
      </c>
      <c r="Z41" s="42">
        <v>1878</v>
      </c>
      <c r="AA41" s="42">
        <v>0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4" customFormat="1" ht="15" customHeight="1" spans="1:16384">
      <c r="A42" s="29" t="s">
        <v>132</v>
      </c>
      <c r="B42" s="30">
        <v>37.5116382531371</v>
      </c>
      <c r="C42" s="30">
        <v>18.7600429885766</v>
      </c>
      <c r="D42" s="31">
        <v>50.0112601373992</v>
      </c>
      <c r="E42" s="30">
        <v>2.11243588541736</v>
      </c>
      <c r="F42" s="31">
        <v>5.63141463233934</v>
      </c>
      <c r="G42" s="30">
        <v>2.25223982536728</v>
      </c>
      <c r="H42" s="31">
        <v>6.00410947175554</v>
      </c>
      <c r="I42" s="30">
        <v>10.7403945306746</v>
      </c>
      <c r="J42" s="31">
        <v>28.6321659912476</v>
      </c>
      <c r="K42" s="30">
        <v>3.64652502310134</v>
      </c>
      <c r="L42" s="36">
        <v>9.72104976725824</v>
      </c>
      <c r="M42" s="37">
        <v>843.999631336406</v>
      </c>
      <c r="N42" s="38">
        <v>146.693433179723</v>
      </c>
      <c r="O42" s="37">
        <v>17.3807461204037</v>
      </c>
      <c r="P42" s="38">
        <v>27.7407603686636</v>
      </c>
      <c r="Q42" s="37">
        <v>3.28682138459448</v>
      </c>
      <c r="R42" s="38">
        <v>145.470967741935</v>
      </c>
      <c r="S42" s="37">
        <v>17.2359041806208</v>
      </c>
      <c r="T42" s="37">
        <v>147.958525345622</v>
      </c>
      <c r="U42" s="37">
        <v>17.5306386225953</v>
      </c>
      <c r="V42" s="37">
        <v>259.601382488479</v>
      </c>
      <c r="W42" s="37">
        <v>30.7584710762754</v>
      </c>
      <c r="X42" s="38">
        <v>116.534562211982</v>
      </c>
      <c r="Y42" s="37">
        <v>13.8074186155103</v>
      </c>
      <c r="Z42" s="42">
        <v>74671</v>
      </c>
      <c r="AA42" s="42">
        <v>33600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4" customFormat="1" ht="15" customHeight="1" spans="1:16384">
      <c r="A43" s="29" t="s">
        <v>133</v>
      </c>
      <c r="B43" s="30">
        <v>46.8159311104676</v>
      </c>
      <c r="C43" s="30">
        <v>27.397134664416</v>
      </c>
      <c r="D43" s="31">
        <v>58.520965010328</v>
      </c>
      <c r="E43" s="30">
        <v>1.94798607236438</v>
      </c>
      <c r="F43" s="31">
        <v>4.16094698141938</v>
      </c>
      <c r="G43" s="30">
        <v>1.46273368693896</v>
      </c>
      <c r="H43" s="31">
        <v>3.12443574706966</v>
      </c>
      <c r="I43" s="30">
        <v>11.1748017148225</v>
      </c>
      <c r="J43" s="31">
        <v>23.8696560118696</v>
      </c>
      <c r="K43" s="30">
        <v>4.83327497192579</v>
      </c>
      <c r="L43" s="36">
        <v>10.3239962493133</v>
      </c>
      <c r="M43" s="37">
        <v>820.3465583174</v>
      </c>
      <c r="N43" s="38">
        <v>132.022402804334</v>
      </c>
      <c r="O43" s="37">
        <v>16.0934913989428</v>
      </c>
      <c r="P43" s="38">
        <v>21.9142128744423</v>
      </c>
      <c r="Q43" s="37">
        <v>2.67133599236282</v>
      </c>
      <c r="R43" s="38">
        <v>207.33154875717</v>
      </c>
      <c r="S43" s="37">
        <v>25.2736537570688</v>
      </c>
      <c r="T43" s="37">
        <v>86.974506054812</v>
      </c>
      <c r="U43" s="37">
        <v>10.6021662641218</v>
      </c>
      <c r="V43" s="37">
        <v>230.130019120459</v>
      </c>
      <c r="W43" s="37">
        <v>28.0527804727401</v>
      </c>
      <c r="X43" s="38">
        <v>141.973868706182</v>
      </c>
      <c r="Y43" s="37">
        <v>17.3065721147636</v>
      </c>
      <c r="Z43" s="42">
        <v>141589</v>
      </c>
      <c r="AA43" s="42">
        <v>82579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4" customFormat="1" ht="15" customHeight="1" spans="1:16384">
      <c r="A44" s="29" t="s">
        <v>134</v>
      </c>
      <c r="B44" s="30">
        <v>0</v>
      </c>
      <c r="C44" s="30">
        <v>0</v>
      </c>
      <c r="D44" s="31">
        <v>0</v>
      </c>
      <c r="E44" s="30">
        <v>0</v>
      </c>
      <c r="F44" s="31">
        <v>0</v>
      </c>
      <c r="G44" s="30">
        <v>0</v>
      </c>
      <c r="H44" s="31">
        <v>0</v>
      </c>
      <c r="I44" s="30">
        <v>0</v>
      </c>
      <c r="J44" s="31">
        <v>0</v>
      </c>
      <c r="K44" s="30">
        <v>0</v>
      </c>
      <c r="L44" s="36">
        <v>0</v>
      </c>
      <c r="M44" s="37">
        <v>0</v>
      </c>
      <c r="N44" s="38">
        <v>0</v>
      </c>
      <c r="O44" s="37">
        <v>0</v>
      </c>
      <c r="P44" s="38">
        <v>0</v>
      </c>
      <c r="Q44" s="37">
        <v>0</v>
      </c>
      <c r="R44" s="38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8">
        <v>0</v>
      </c>
      <c r="Y44" s="37">
        <v>0</v>
      </c>
      <c r="Z44" s="42">
        <v>0</v>
      </c>
      <c r="AA44" s="42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4" customFormat="1" ht="15" customHeight="1" spans="1:16384">
      <c r="A45" s="29" t="s">
        <v>135</v>
      </c>
      <c r="B45" s="30">
        <v>213.323768715361</v>
      </c>
      <c r="C45" s="30">
        <v>169.966104723302</v>
      </c>
      <c r="D45" s="31">
        <v>79.6751837579284</v>
      </c>
      <c r="E45" s="30">
        <v>1.34389941268922</v>
      </c>
      <c r="F45" s="31">
        <v>0.629981094362904</v>
      </c>
      <c r="G45" s="30">
        <v>1.50392091984449</v>
      </c>
      <c r="H45" s="31">
        <v>0.70499453900572</v>
      </c>
      <c r="I45" s="30">
        <v>15.3052154851518</v>
      </c>
      <c r="J45" s="31">
        <v>7.17464142759151</v>
      </c>
      <c r="K45" s="30">
        <v>25.2046281743734</v>
      </c>
      <c r="L45" s="36">
        <v>11.8151991811114</v>
      </c>
      <c r="M45" s="37">
        <v>0</v>
      </c>
      <c r="N45" s="38">
        <v>0</v>
      </c>
      <c r="O45" s="37">
        <v>0</v>
      </c>
      <c r="P45" s="38">
        <v>0</v>
      </c>
      <c r="Q45" s="37">
        <v>0</v>
      </c>
      <c r="R45" s="38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8">
        <v>0</v>
      </c>
      <c r="Y45" s="37">
        <v>0</v>
      </c>
      <c r="Z45" s="42">
        <v>24178</v>
      </c>
      <c r="AA45" s="42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4" customFormat="1" ht="15" customHeight="1" spans="1:16384">
      <c r="A46" s="29" t="s">
        <v>136</v>
      </c>
      <c r="B46" s="30">
        <v>327.159975663646</v>
      </c>
      <c r="C46" s="30">
        <v>282.440200454706</v>
      </c>
      <c r="D46" s="31">
        <v>86.3309149848706</v>
      </c>
      <c r="E46" s="30">
        <v>2.41722437477985</v>
      </c>
      <c r="F46" s="31">
        <v>0.738850884762569</v>
      </c>
      <c r="G46" s="30">
        <v>0.783294373819207</v>
      </c>
      <c r="H46" s="31">
        <v>0.239422433086532</v>
      </c>
      <c r="I46" s="30">
        <v>13.8950654840053</v>
      </c>
      <c r="J46" s="31">
        <v>4.2471776860293</v>
      </c>
      <c r="K46" s="30">
        <v>27.6241909763361</v>
      </c>
      <c r="L46" s="36">
        <v>8.443634011251</v>
      </c>
      <c r="M46" s="37">
        <v>0</v>
      </c>
      <c r="N46" s="38">
        <v>0</v>
      </c>
      <c r="O46" s="37">
        <v>0</v>
      </c>
      <c r="P46" s="38">
        <v>0</v>
      </c>
      <c r="Q46" s="37">
        <v>0</v>
      </c>
      <c r="R46" s="38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8">
        <v>0</v>
      </c>
      <c r="Y46" s="37">
        <v>0</v>
      </c>
      <c r="Z46" s="42">
        <v>31229</v>
      </c>
      <c r="AA46" s="42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4" customFormat="1" ht="15" customHeight="1" spans="1:16384">
      <c r="A47" s="29" t="s">
        <v>137</v>
      </c>
      <c r="B47" s="30">
        <v>189.414391670566</v>
      </c>
      <c r="C47" s="30">
        <v>161.902329433786</v>
      </c>
      <c r="D47" s="31">
        <v>85.4751996434198</v>
      </c>
      <c r="E47" s="30">
        <v>1.63329433785681</v>
      </c>
      <c r="F47" s="31">
        <v>0.862286293798346</v>
      </c>
      <c r="G47" s="30">
        <v>0.00748713149274684</v>
      </c>
      <c r="H47" s="31">
        <v>0.00395277857543614</v>
      </c>
      <c r="I47" s="30">
        <v>13.8616752456715</v>
      </c>
      <c r="J47" s="31">
        <v>7.31817425456247</v>
      </c>
      <c r="K47" s="30">
        <v>12.0096055217595</v>
      </c>
      <c r="L47" s="36">
        <v>6.3403870296439</v>
      </c>
      <c r="M47" s="37">
        <v>0</v>
      </c>
      <c r="N47" s="38">
        <v>0</v>
      </c>
      <c r="O47" s="37">
        <v>0</v>
      </c>
      <c r="P47" s="38">
        <v>0</v>
      </c>
      <c r="Q47" s="37">
        <v>0</v>
      </c>
      <c r="R47" s="38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8">
        <v>0</v>
      </c>
      <c r="Y47" s="37">
        <v>0</v>
      </c>
      <c r="Z47" s="42">
        <v>21370</v>
      </c>
      <c r="AA47" s="42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4" customFormat="1" ht="15" customHeight="1" spans="1:16384">
      <c r="A48" s="29" t="s">
        <v>138</v>
      </c>
      <c r="B48" s="30">
        <v>101.974022873931</v>
      </c>
      <c r="C48" s="30">
        <v>69.1824691779025</v>
      </c>
      <c r="D48" s="31">
        <v>67.8432283322114</v>
      </c>
      <c r="E48" s="30">
        <v>6.24412675095745</v>
      </c>
      <c r="F48" s="31">
        <v>6.12325234896045</v>
      </c>
      <c r="G48" s="30">
        <v>4.4914616232097</v>
      </c>
      <c r="H48" s="31">
        <v>4.40451548014578</v>
      </c>
      <c r="I48" s="30">
        <v>13.2162268506374</v>
      </c>
      <c r="J48" s="31">
        <v>12.960385869033</v>
      </c>
      <c r="K48" s="30">
        <v>8.83973847122396</v>
      </c>
      <c r="L48" s="36">
        <v>8.66861796964939</v>
      </c>
      <c r="M48" s="37">
        <v>952.939223217895</v>
      </c>
      <c r="N48" s="38">
        <v>280.850521951156</v>
      </c>
      <c r="O48" s="37">
        <v>29.4720287619998</v>
      </c>
      <c r="P48" s="38">
        <v>0</v>
      </c>
      <c r="Q48" s="37">
        <v>0</v>
      </c>
      <c r="R48" s="38">
        <v>213.768577640723</v>
      </c>
      <c r="S48" s="37">
        <v>22.4325510412792</v>
      </c>
      <c r="T48" s="37">
        <v>99.6124915246502</v>
      </c>
      <c r="U48" s="37">
        <v>10.4531841168504</v>
      </c>
      <c r="V48" s="37">
        <v>182.393751711369</v>
      </c>
      <c r="W48" s="37">
        <v>19.1401242878281</v>
      </c>
      <c r="X48" s="38">
        <v>176.313880389996</v>
      </c>
      <c r="Y48" s="37">
        <v>18.5021117920425</v>
      </c>
      <c r="Z48" s="42">
        <v>38122</v>
      </c>
      <c r="AA48" s="42">
        <v>92754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4" customFormat="1" ht="15" customHeight="1" spans="1:16384">
      <c r="A49" s="29" t="s">
        <v>139</v>
      </c>
      <c r="B49" s="30">
        <v>47.3436082474227</v>
      </c>
      <c r="C49" s="30">
        <v>25.4644971363116</v>
      </c>
      <c r="D49" s="31">
        <v>53.786557634626</v>
      </c>
      <c r="E49" s="30">
        <v>0.221809851088202</v>
      </c>
      <c r="F49" s="31">
        <v>0.468510659198175</v>
      </c>
      <c r="G49" s="30">
        <v>0.0373768613974799</v>
      </c>
      <c r="H49" s="31">
        <v>0.0789480624335698</v>
      </c>
      <c r="I49" s="30">
        <v>15.4917525773196</v>
      </c>
      <c r="J49" s="31">
        <v>32.7219516019101</v>
      </c>
      <c r="K49" s="30">
        <v>6.12817182130584</v>
      </c>
      <c r="L49" s="36">
        <v>12.9440320418321</v>
      </c>
      <c r="M49" s="37">
        <v>790.414360902256</v>
      </c>
      <c r="N49" s="38">
        <v>287.601428571429</v>
      </c>
      <c r="O49" s="37">
        <v>36.3861593105586</v>
      </c>
      <c r="P49" s="38">
        <v>0</v>
      </c>
      <c r="Q49" s="37">
        <v>0</v>
      </c>
      <c r="R49" s="38">
        <v>127.518796992481</v>
      </c>
      <c r="S49" s="37">
        <v>16.1331579106077</v>
      </c>
      <c r="T49" s="37">
        <v>22.4165413533835</v>
      </c>
      <c r="U49" s="37">
        <v>2.83604935110175</v>
      </c>
      <c r="V49" s="37">
        <v>184.12030075188</v>
      </c>
      <c r="W49" s="37">
        <v>23.2941492284764</v>
      </c>
      <c r="X49" s="38">
        <v>168.757293233083</v>
      </c>
      <c r="Y49" s="37">
        <v>21.3504841992555</v>
      </c>
      <c r="Z49" s="42">
        <v>8730</v>
      </c>
      <c r="AA49" s="42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4" customFormat="1" ht="15" customHeight="1" spans="1:16384">
      <c r="A50" s="29" t="s">
        <v>140</v>
      </c>
      <c r="B50" s="30">
        <v>74.8945394785986</v>
      </c>
      <c r="C50" s="30">
        <v>49.1326824531262</v>
      </c>
      <c r="D50" s="31">
        <v>65.6024895742446</v>
      </c>
      <c r="E50" s="30">
        <v>0.610442967057593</v>
      </c>
      <c r="F50" s="31">
        <v>0.815070058922025</v>
      </c>
      <c r="G50" s="30">
        <v>0.37596175394039</v>
      </c>
      <c r="H50" s="31">
        <v>0.501988204424199</v>
      </c>
      <c r="I50" s="30">
        <v>16.1639650407111</v>
      </c>
      <c r="J50" s="31">
        <v>21.5823011306853</v>
      </c>
      <c r="K50" s="30">
        <v>8.61148726376335</v>
      </c>
      <c r="L50" s="36">
        <v>11.4981510317239</v>
      </c>
      <c r="M50" s="37">
        <v>1061.02163822526</v>
      </c>
      <c r="N50" s="38">
        <v>293.205563139932</v>
      </c>
      <c r="O50" s="37">
        <v>27.6342680089323</v>
      </c>
      <c r="P50" s="38">
        <v>0</v>
      </c>
      <c r="Q50" s="37">
        <v>0</v>
      </c>
      <c r="R50" s="38">
        <v>234.690784982935</v>
      </c>
      <c r="S50" s="37">
        <v>22.1193212775091</v>
      </c>
      <c r="T50" s="37">
        <v>132.168259385666</v>
      </c>
      <c r="U50" s="37">
        <v>12.456697830097</v>
      </c>
      <c r="V50" s="37">
        <v>223.412969283276</v>
      </c>
      <c r="W50" s="37">
        <v>21.0564008531413</v>
      </c>
      <c r="X50" s="38">
        <v>177.544061433447</v>
      </c>
      <c r="Y50" s="37">
        <v>16.7333120303202</v>
      </c>
      <c r="Z50" s="42">
        <v>13387</v>
      </c>
      <c r="AA50" s="42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4" customFormat="1" ht="15" customHeight="1" spans="1:16384">
      <c r="A51" s="29" t="s">
        <v>141</v>
      </c>
      <c r="B51" s="30">
        <v>61.8214864294755</v>
      </c>
      <c r="C51" s="30">
        <v>41.848072001125</v>
      </c>
      <c r="D51" s="31">
        <v>67.6917919934914</v>
      </c>
      <c r="E51" s="30">
        <v>0.909084516945577</v>
      </c>
      <c r="F51" s="31">
        <v>1.47049928665601</v>
      </c>
      <c r="G51" s="30">
        <v>1.24876951202363</v>
      </c>
      <c r="H51" s="31">
        <v>2.01996034735948</v>
      </c>
      <c r="I51" s="30">
        <v>12.8770918295598</v>
      </c>
      <c r="J51" s="31">
        <v>20.8294762440721</v>
      </c>
      <c r="K51" s="30">
        <v>4.9384685698214</v>
      </c>
      <c r="L51" s="36">
        <v>7.98827212842107</v>
      </c>
      <c r="M51" s="37">
        <v>787.984819734345</v>
      </c>
      <c r="N51" s="38">
        <v>252.831294701503</v>
      </c>
      <c r="O51" s="37">
        <v>32.0858077934472</v>
      </c>
      <c r="P51" s="38">
        <v>0</v>
      </c>
      <c r="Q51" s="37">
        <v>0</v>
      </c>
      <c r="R51" s="38">
        <v>176.920887461684</v>
      </c>
      <c r="S51" s="37">
        <v>22.452321799972</v>
      </c>
      <c r="T51" s="37">
        <v>71.4508830827616</v>
      </c>
      <c r="U51" s="37">
        <v>9.06754562947672</v>
      </c>
      <c r="V51" s="37">
        <v>147.571157495256</v>
      </c>
      <c r="W51" s="37">
        <v>18.7276650259591</v>
      </c>
      <c r="X51" s="38">
        <v>139.21059699314</v>
      </c>
      <c r="Y51" s="37">
        <v>17.6666597511449</v>
      </c>
      <c r="Z51" s="42">
        <v>7111</v>
      </c>
      <c r="AA51" s="42">
        <v>12832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4" customFormat="1" ht="15" customHeight="1" spans="1:16384">
      <c r="A52" s="29" t="s">
        <v>142</v>
      </c>
      <c r="B52" s="30">
        <v>86.5112029524454</v>
      </c>
      <c r="C52" s="30">
        <v>55.7358558710841</v>
      </c>
      <c r="D52" s="31">
        <v>64.426171373113</v>
      </c>
      <c r="E52" s="30">
        <v>4.56658496732026</v>
      </c>
      <c r="F52" s="31">
        <v>5.27860532679274</v>
      </c>
      <c r="G52" s="30">
        <v>3.11706952896101</v>
      </c>
      <c r="H52" s="31">
        <v>3.60308193919629</v>
      </c>
      <c r="I52" s="30">
        <v>14.9334854631508</v>
      </c>
      <c r="J52" s="31">
        <v>17.2619093868798</v>
      </c>
      <c r="K52" s="30">
        <v>8.15820712192923</v>
      </c>
      <c r="L52" s="36">
        <v>9.43023197401814</v>
      </c>
      <c r="M52" s="37">
        <v>670.32234939759</v>
      </c>
      <c r="N52" s="38">
        <v>227.57934939759</v>
      </c>
      <c r="O52" s="37">
        <v>33.9507327485221</v>
      </c>
      <c r="P52" s="38">
        <v>0</v>
      </c>
      <c r="Q52" s="37">
        <v>0</v>
      </c>
      <c r="R52" s="38">
        <v>147.272409638554</v>
      </c>
      <c r="S52" s="37">
        <v>21.9703863030833</v>
      </c>
      <c r="T52" s="37">
        <v>25.821686746988</v>
      </c>
      <c r="U52" s="37">
        <v>3.85212976565581</v>
      </c>
      <c r="V52" s="37">
        <v>137.442168674699</v>
      </c>
      <c r="W52" s="37">
        <v>20.5038917169055</v>
      </c>
      <c r="X52" s="38">
        <v>132.206734939759</v>
      </c>
      <c r="Y52" s="37">
        <v>19.7228594658333</v>
      </c>
      <c r="Z52" s="42">
        <v>35496</v>
      </c>
      <c r="AA52" s="42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4" customFormat="1" ht="15" customHeight="1" spans="1:16384">
      <c r="A53" s="29" t="s">
        <v>143</v>
      </c>
      <c r="B53" s="30">
        <v>315.479827947853</v>
      </c>
      <c r="C53" s="30">
        <v>277.707381249502</v>
      </c>
      <c r="D53" s="31">
        <v>88.0269851343412</v>
      </c>
      <c r="E53" s="30">
        <v>3.69667843772403</v>
      </c>
      <c r="F53" s="31">
        <v>1.17176380555623</v>
      </c>
      <c r="G53" s="30">
        <v>3.14102700262857</v>
      </c>
      <c r="H53" s="31">
        <v>0.995634815404986</v>
      </c>
      <c r="I53" s="30">
        <v>15.2817088389135</v>
      </c>
      <c r="J53" s="31">
        <v>4.84395751649753</v>
      </c>
      <c r="K53" s="30">
        <v>15.653032419085</v>
      </c>
      <c r="L53" s="36">
        <v>4.96165872820001</v>
      </c>
      <c r="M53" s="37">
        <v>1083.51932757557</v>
      </c>
      <c r="N53" s="38">
        <v>501.089389265885</v>
      </c>
      <c r="O53" s="37">
        <v>46.2464652464574</v>
      </c>
      <c r="P53" s="38">
        <v>0</v>
      </c>
      <c r="Q53" s="37">
        <v>0</v>
      </c>
      <c r="R53" s="38">
        <v>193.76742751388</v>
      </c>
      <c r="S53" s="37">
        <v>17.8831537733106</v>
      </c>
      <c r="T53" s="37">
        <v>57.041949413942</v>
      </c>
      <c r="U53" s="37">
        <v>5.26450686778022</v>
      </c>
      <c r="V53" s="37">
        <v>160.566317088217</v>
      </c>
      <c r="W53" s="37">
        <v>14.818961969741</v>
      </c>
      <c r="X53" s="38">
        <v>171.054244293646</v>
      </c>
      <c r="Y53" s="37">
        <v>15.7869121427108</v>
      </c>
      <c r="Z53" s="42">
        <v>37663</v>
      </c>
      <c r="AA53" s="42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4" customFormat="1" ht="15" customHeight="1" spans="1:16384">
      <c r="A54" s="29" t="s">
        <v>144</v>
      </c>
      <c r="B54" s="30">
        <v>80.898302998213</v>
      </c>
      <c r="C54" s="30">
        <v>47.7579786881991</v>
      </c>
      <c r="D54" s="31">
        <v>59.0345865342244</v>
      </c>
      <c r="E54" s="30">
        <v>1.36553709709445</v>
      </c>
      <c r="F54" s="31">
        <v>1.68796754256342</v>
      </c>
      <c r="G54" s="30">
        <v>1.42650076113575</v>
      </c>
      <c r="H54" s="31">
        <v>1.76332593919462</v>
      </c>
      <c r="I54" s="30">
        <v>16.9902045138659</v>
      </c>
      <c r="J54" s="31">
        <v>21.0019294400294</v>
      </c>
      <c r="K54" s="30">
        <v>13.3580819379178</v>
      </c>
      <c r="L54" s="36">
        <v>16.5121905439881</v>
      </c>
      <c r="M54" s="37">
        <v>794.412725715921</v>
      </c>
      <c r="N54" s="38">
        <v>193.802280622834</v>
      </c>
      <c r="O54" s="37">
        <v>24.3956666792038</v>
      </c>
      <c r="P54" s="38">
        <v>0</v>
      </c>
      <c r="Q54" s="37">
        <v>0</v>
      </c>
      <c r="R54" s="38">
        <v>220.028763635992</v>
      </c>
      <c r="S54" s="37">
        <v>27.6970341125519</v>
      </c>
      <c r="T54" s="37">
        <v>23.5518321047735</v>
      </c>
      <c r="U54" s="37">
        <v>2.96468464595009</v>
      </c>
      <c r="V54" s="37">
        <v>144.409106337733</v>
      </c>
      <c r="W54" s="37">
        <v>18.1780958012212</v>
      </c>
      <c r="X54" s="38">
        <v>212.620743014589</v>
      </c>
      <c r="Y54" s="37">
        <v>26.764518761073</v>
      </c>
      <c r="Z54" s="42">
        <v>15109</v>
      </c>
      <c r="AA54" s="42">
        <v>13733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4" customFormat="1" ht="15" customHeight="1" spans="1:16384">
      <c r="A55" s="29" t="s">
        <v>145</v>
      </c>
      <c r="B55" s="30">
        <v>85.7743335410916</v>
      </c>
      <c r="C55" s="30">
        <v>65.5485121538599</v>
      </c>
      <c r="D55" s="31">
        <v>76.4197277294586</v>
      </c>
      <c r="E55" s="30">
        <v>0.501656130353486</v>
      </c>
      <c r="F55" s="31">
        <v>0.584855760042903</v>
      </c>
      <c r="G55" s="30">
        <v>0.13502804736889</v>
      </c>
      <c r="H55" s="31">
        <v>0.157422438385024</v>
      </c>
      <c r="I55" s="30">
        <v>14.9528982281186</v>
      </c>
      <c r="J55" s="31">
        <v>17.4328352209874</v>
      </c>
      <c r="K55" s="30">
        <v>4.63623898139079</v>
      </c>
      <c r="L55" s="36">
        <v>5.40515885112617</v>
      </c>
      <c r="M55" s="37">
        <v>896.081496598639</v>
      </c>
      <c r="N55" s="38">
        <v>392.749115646258</v>
      </c>
      <c r="O55" s="37">
        <v>43.8296200889162</v>
      </c>
      <c r="P55" s="38">
        <v>0</v>
      </c>
      <c r="Q55" s="37">
        <v>0</v>
      </c>
      <c r="R55" s="38">
        <v>106.563945578231</v>
      </c>
      <c r="S55" s="37">
        <v>11.892215828887</v>
      </c>
      <c r="T55" s="37">
        <v>16.9013605442177</v>
      </c>
      <c r="U55" s="37">
        <v>1.88614100484969</v>
      </c>
      <c r="V55" s="37">
        <v>179.707482993197</v>
      </c>
      <c r="W55" s="37">
        <v>20.054814620694</v>
      </c>
      <c r="X55" s="38">
        <v>200.159591836735</v>
      </c>
      <c r="Y55" s="37">
        <v>22.3372084566531</v>
      </c>
      <c r="Z55" s="42">
        <v>11231</v>
      </c>
      <c r="AA55" s="42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4" customFormat="1" ht="15" customHeight="1" spans="1:16384">
      <c r="A56" s="29" t="s">
        <v>146</v>
      </c>
      <c r="B56" s="30">
        <v>61.8078789927328</v>
      </c>
      <c r="C56" s="30">
        <v>39.767321841023</v>
      </c>
      <c r="D56" s="31">
        <v>64.3402143692696</v>
      </c>
      <c r="E56" s="30">
        <v>2.7202743507408</v>
      </c>
      <c r="F56" s="31">
        <v>4.4011773176372</v>
      </c>
      <c r="G56" s="30">
        <v>0.725306743282069</v>
      </c>
      <c r="H56" s="31">
        <v>1.17348589710925</v>
      </c>
      <c r="I56" s="30">
        <v>3.48555010985297</v>
      </c>
      <c r="J56" s="31">
        <v>5.63932975319018</v>
      </c>
      <c r="K56" s="30">
        <v>15.1094259478339</v>
      </c>
      <c r="L56" s="36">
        <v>24.4457926627938</v>
      </c>
      <c r="M56" s="37">
        <v>802.445849189105</v>
      </c>
      <c r="N56" s="38">
        <v>313.846302237816</v>
      </c>
      <c r="O56" s="37">
        <v>39.1112126201371</v>
      </c>
      <c r="P56" s="38">
        <v>0</v>
      </c>
      <c r="Q56" s="37">
        <v>0</v>
      </c>
      <c r="R56" s="38">
        <v>110.137915988034</v>
      </c>
      <c r="S56" s="37">
        <v>13.7252770513215</v>
      </c>
      <c r="T56" s="37">
        <v>11.0430382659522</v>
      </c>
      <c r="U56" s="37">
        <v>1.3761723955718</v>
      </c>
      <c r="V56" s="37">
        <v>215.46125810993</v>
      </c>
      <c r="W56" s="37">
        <v>26.8505667176994</v>
      </c>
      <c r="X56" s="38">
        <v>151.957334587373</v>
      </c>
      <c r="Y56" s="37">
        <v>18.9367712152702</v>
      </c>
      <c r="Z56" s="42">
        <v>17751</v>
      </c>
      <c r="AA56" s="42">
        <v>15756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4" customFormat="1" ht="15" customHeight="1" spans="1:16384">
      <c r="A57" s="29" t="s">
        <v>147</v>
      </c>
      <c r="B57" s="30">
        <v>69.7755597889801</v>
      </c>
      <c r="C57" s="30">
        <v>47.4690416178195</v>
      </c>
      <c r="D57" s="31">
        <v>68.0310437657233</v>
      </c>
      <c r="E57" s="30">
        <v>1.70811254396249</v>
      </c>
      <c r="F57" s="31">
        <v>2.44800980332981</v>
      </c>
      <c r="G57" s="30">
        <v>0.215310668229777</v>
      </c>
      <c r="H57" s="31">
        <v>0.308576052819833</v>
      </c>
      <c r="I57" s="30">
        <v>14.7980407385698</v>
      </c>
      <c r="J57" s="31">
        <v>21.2080573532093</v>
      </c>
      <c r="K57" s="30">
        <v>5.58505422039859</v>
      </c>
      <c r="L57" s="36">
        <v>8.00431302491774</v>
      </c>
      <c r="M57" s="37">
        <v>1416.51237665015</v>
      </c>
      <c r="N57" s="38">
        <v>501.06875356344</v>
      </c>
      <c r="O57" s="37">
        <v>35.3734116145457</v>
      </c>
      <c r="P57" s="38">
        <v>0</v>
      </c>
      <c r="Q57" s="37">
        <v>0</v>
      </c>
      <c r="R57" s="38">
        <v>149.792024472611</v>
      </c>
      <c r="S57" s="37">
        <v>10.574706366269</v>
      </c>
      <c r="T57" s="37">
        <v>16.7889588175957</v>
      </c>
      <c r="U57" s="37">
        <v>1.18523205969434</v>
      </c>
      <c r="V57" s="37">
        <v>247.196550589886</v>
      </c>
      <c r="W57" s="37">
        <v>17.4510688833141</v>
      </c>
      <c r="X57" s="38">
        <v>501.666089206614</v>
      </c>
      <c r="Y57" s="37">
        <v>35.4155810761769</v>
      </c>
      <c r="Z57" s="42">
        <v>6824</v>
      </c>
      <c r="AA57" s="42">
        <v>2220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4" customFormat="1" ht="15" customHeight="1" spans="1:16384">
      <c r="A58" s="29" t="s">
        <v>148</v>
      </c>
      <c r="B58" s="30">
        <v>86.2727218575249</v>
      </c>
      <c r="C58" s="30">
        <v>55.5058363724775</v>
      </c>
      <c r="D58" s="31">
        <v>64.3376436692731</v>
      </c>
      <c r="E58" s="30">
        <v>2.48008347516006</v>
      </c>
      <c r="F58" s="31">
        <v>2.87470178494634</v>
      </c>
      <c r="G58" s="30">
        <v>2.24144987438204</v>
      </c>
      <c r="H58" s="31">
        <v>2.59809801536537</v>
      </c>
      <c r="I58" s="30">
        <v>16.5741145959964</v>
      </c>
      <c r="J58" s="31">
        <v>19.2113036880507</v>
      </c>
      <c r="K58" s="30">
        <v>9.47123753950888</v>
      </c>
      <c r="L58" s="36">
        <v>10.9782528423644</v>
      </c>
      <c r="M58" s="37">
        <v>977.748999917994</v>
      </c>
      <c r="N58" s="38">
        <v>473.658006861885</v>
      </c>
      <c r="O58" s="37">
        <v>48.4437219472085</v>
      </c>
      <c r="P58" s="38">
        <v>0</v>
      </c>
      <c r="Q58" s="37">
        <v>0</v>
      </c>
      <c r="R58" s="38">
        <v>212.053999663112</v>
      </c>
      <c r="S58" s="37">
        <v>21.6879791931157</v>
      </c>
      <c r="T58" s="37">
        <v>18.5565108114578</v>
      </c>
      <c r="U58" s="37">
        <v>1.89788082759626</v>
      </c>
      <c r="V58" s="37">
        <v>173.604844322101</v>
      </c>
      <c r="W58" s="37">
        <v>17.7555634765836</v>
      </c>
      <c r="X58" s="38">
        <v>99.8756382594395</v>
      </c>
      <c r="Y58" s="37">
        <v>10.214854555496</v>
      </c>
      <c r="Z58" s="42">
        <v>24678</v>
      </c>
      <c r="AA58" s="42">
        <v>2251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4" customFormat="1" ht="15" customHeight="1" spans="1:16384">
      <c r="A59" s="29" t="s">
        <v>149</v>
      </c>
      <c r="B59" s="30">
        <v>68.0269874727669</v>
      </c>
      <c r="C59" s="30">
        <v>44.7343529411765</v>
      </c>
      <c r="D59" s="31">
        <v>65.7597147883182</v>
      </c>
      <c r="E59" s="30">
        <v>2.04983769063181</v>
      </c>
      <c r="F59" s="31">
        <v>3.01327130126469</v>
      </c>
      <c r="G59" s="30">
        <v>0.707233660130719</v>
      </c>
      <c r="H59" s="31">
        <v>1.039636894716</v>
      </c>
      <c r="I59" s="30">
        <v>15.1388153594771</v>
      </c>
      <c r="J59" s="31">
        <v>22.2541316643451</v>
      </c>
      <c r="K59" s="30">
        <v>5.39674782135076</v>
      </c>
      <c r="L59" s="36">
        <v>7.93324535135593</v>
      </c>
      <c r="M59" s="37">
        <v>887.124870293507</v>
      </c>
      <c r="N59" s="38">
        <v>311.360403808317</v>
      </c>
      <c r="O59" s="37">
        <v>35.0976975434477</v>
      </c>
      <c r="P59" s="38">
        <v>0</v>
      </c>
      <c r="Q59" s="37">
        <v>0</v>
      </c>
      <c r="R59" s="38">
        <v>241.712358165108</v>
      </c>
      <c r="S59" s="37">
        <v>27.246711963462</v>
      </c>
      <c r="T59" s="37">
        <v>30.5355345255101</v>
      </c>
      <c r="U59" s="37">
        <v>3.44207851093244</v>
      </c>
      <c r="V59" s="37">
        <v>151.937021602027</v>
      </c>
      <c r="W59" s="37">
        <v>17.1269036287708</v>
      </c>
      <c r="X59" s="38">
        <v>151.579552192545</v>
      </c>
      <c r="Y59" s="37">
        <v>17.0866083533871</v>
      </c>
      <c r="Z59" s="42">
        <v>18360</v>
      </c>
      <c r="AA59" s="42">
        <v>14663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4" customFormat="1" ht="15" customHeight="1" spans="1:16384">
      <c r="A60" s="29" t="s">
        <v>150</v>
      </c>
      <c r="B60" s="30">
        <v>102.594802818848</v>
      </c>
      <c r="C60" s="30">
        <v>71.0364172999862</v>
      </c>
      <c r="D60" s="31">
        <v>69.2397814979144</v>
      </c>
      <c r="E60" s="30">
        <v>3.67154677352494</v>
      </c>
      <c r="F60" s="31">
        <v>3.57868690484041</v>
      </c>
      <c r="G60" s="30">
        <v>3.80421030813873</v>
      </c>
      <c r="H60" s="31">
        <v>3.70799514557853</v>
      </c>
      <c r="I60" s="30">
        <v>18.6870341301644</v>
      </c>
      <c r="J60" s="31">
        <v>18.2144062045329</v>
      </c>
      <c r="K60" s="30">
        <v>5.3955943070333</v>
      </c>
      <c r="L60" s="36">
        <v>5.25913024713381</v>
      </c>
      <c r="M60" s="37">
        <v>1278.024864</v>
      </c>
      <c r="N60" s="38">
        <v>495.239488</v>
      </c>
      <c r="O60" s="37">
        <v>38.7503797422207</v>
      </c>
      <c r="P60" s="38">
        <v>0</v>
      </c>
      <c r="Q60" s="37">
        <v>0</v>
      </c>
      <c r="R60" s="38">
        <v>276.303712</v>
      </c>
      <c r="S60" s="37">
        <v>21.6195881459784</v>
      </c>
      <c r="T60" s="37">
        <v>144.757728</v>
      </c>
      <c r="U60" s="37">
        <v>11.3266754096578</v>
      </c>
      <c r="V60" s="37">
        <v>178.713952</v>
      </c>
      <c r="W60" s="37">
        <v>13.9836052516737</v>
      </c>
      <c r="X60" s="38">
        <v>183.009984</v>
      </c>
      <c r="Y60" s="37">
        <v>14.3197514504694</v>
      </c>
      <c r="Z60" s="42">
        <v>36185</v>
      </c>
      <c r="AA60" s="42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4" customFormat="1" ht="15" customHeight="1" spans="1:16384">
      <c r="A61" s="29" t="s">
        <v>151</v>
      </c>
      <c r="B61" s="30">
        <v>110.960900016231</v>
      </c>
      <c r="C61" s="30">
        <v>85.8158501055023</v>
      </c>
      <c r="D61" s="31">
        <v>77.3388194336468</v>
      </c>
      <c r="E61" s="30">
        <v>3.09653465346535</v>
      </c>
      <c r="F61" s="31">
        <v>2.79065387268163</v>
      </c>
      <c r="G61" s="30">
        <v>2.60799788995293</v>
      </c>
      <c r="H61" s="31">
        <v>2.35037557335191</v>
      </c>
      <c r="I61" s="30">
        <v>13.9463642265866</v>
      </c>
      <c r="J61" s="31">
        <v>12.5687194539217</v>
      </c>
      <c r="K61" s="30">
        <v>5.49415314072391</v>
      </c>
      <c r="L61" s="36">
        <v>4.95143166639802</v>
      </c>
      <c r="M61" s="37">
        <v>988.657406372087</v>
      </c>
      <c r="N61" s="38">
        <v>442.551206553954</v>
      </c>
      <c r="O61" s="37">
        <v>44.7628474435762</v>
      </c>
      <c r="P61" s="38">
        <v>0</v>
      </c>
      <c r="Q61" s="37">
        <v>0</v>
      </c>
      <c r="R61" s="38">
        <v>179.922016031254</v>
      </c>
      <c r="S61" s="37">
        <v>18.1986211676181</v>
      </c>
      <c r="T61" s="37">
        <v>50.9826300013472</v>
      </c>
      <c r="U61" s="37">
        <v>5.15675396479654</v>
      </c>
      <c r="V61" s="37">
        <v>149.365738245992</v>
      </c>
      <c r="W61" s="37">
        <v>15.1079370147132</v>
      </c>
      <c r="X61" s="38">
        <v>165.835815539539</v>
      </c>
      <c r="Y61" s="37">
        <v>16.773840409296</v>
      </c>
      <c r="Z61" s="42">
        <v>24644</v>
      </c>
      <c r="AA61" s="42">
        <v>2336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4" customFormat="1" ht="15" customHeight="1" spans="1:16384">
      <c r="A62" s="29" t="s">
        <v>152</v>
      </c>
      <c r="B62" s="30">
        <v>102.120016041351</v>
      </c>
      <c r="C62" s="30">
        <v>78.9814294626147</v>
      </c>
      <c r="D62" s="31">
        <v>77.3417715001466</v>
      </c>
      <c r="E62" s="30">
        <v>2.42669993761697</v>
      </c>
      <c r="F62" s="31">
        <v>2.37632153977956</v>
      </c>
      <c r="G62" s="30">
        <v>2.15345334640406</v>
      </c>
      <c r="H62" s="31">
        <v>2.10874755986336</v>
      </c>
      <c r="I62" s="30">
        <v>14.469387755102</v>
      </c>
      <c r="J62" s="31">
        <v>14.1690026265204</v>
      </c>
      <c r="K62" s="30">
        <v>4.08904553961323</v>
      </c>
      <c r="L62" s="36">
        <v>4.00415677369015</v>
      </c>
      <c r="M62" s="37">
        <v>808.809399398477</v>
      </c>
      <c r="N62" s="38">
        <v>268.673219678892</v>
      </c>
      <c r="O62" s="37">
        <v>33.2183602068309</v>
      </c>
      <c r="P62" s="38">
        <v>0</v>
      </c>
      <c r="Q62" s="37">
        <v>0</v>
      </c>
      <c r="R62" s="38">
        <v>227.290833154105</v>
      </c>
      <c r="S62" s="37">
        <v>28.1019030346513</v>
      </c>
      <c r="T62" s="37">
        <v>22.7167747155396</v>
      </c>
      <c r="U62" s="37">
        <v>2.80866848634973</v>
      </c>
      <c r="V62" s="37">
        <v>152.204954885755</v>
      </c>
      <c r="W62" s="37">
        <v>18.8183959037756</v>
      </c>
      <c r="X62" s="38">
        <v>137.923616964185</v>
      </c>
      <c r="Y62" s="37">
        <v>17.0526723683925</v>
      </c>
      <c r="Z62" s="42">
        <v>11221</v>
      </c>
      <c r="AA62" s="42">
        <v>9778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4" customFormat="1" ht="15" customHeight="1" spans="1:16384">
      <c r="A63" s="29" t="s">
        <v>153</v>
      </c>
      <c r="B63" s="30">
        <v>94.4000365721885</v>
      </c>
      <c r="C63" s="30">
        <v>71.1802077965257</v>
      </c>
      <c r="D63" s="31">
        <v>75.4027332839999</v>
      </c>
      <c r="E63" s="30">
        <v>1.56390906824038</v>
      </c>
      <c r="F63" s="31">
        <v>1.65668269317295</v>
      </c>
      <c r="G63" s="30">
        <v>1.06429473859197</v>
      </c>
      <c r="H63" s="31">
        <v>1.12743043036651</v>
      </c>
      <c r="I63" s="30">
        <v>15.1904937245449</v>
      </c>
      <c r="J63" s="31">
        <v>16.0916184740338</v>
      </c>
      <c r="K63" s="30">
        <v>5.4011312442856</v>
      </c>
      <c r="L63" s="36">
        <v>5.72153511842689</v>
      </c>
      <c r="M63" s="37">
        <v>782.403706550122</v>
      </c>
      <c r="N63" s="38">
        <v>227.391039718534</v>
      </c>
      <c r="O63" s="37">
        <v>29.0631342636626</v>
      </c>
      <c r="P63" s="38">
        <v>0</v>
      </c>
      <c r="Q63" s="37">
        <v>0</v>
      </c>
      <c r="R63" s="38">
        <v>254.096312470795</v>
      </c>
      <c r="S63" s="37">
        <v>32.4763687011645</v>
      </c>
      <c r="T63" s="37">
        <v>32.6019717984662</v>
      </c>
      <c r="U63" s="37">
        <v>4.16689894558643</v>
      </c>
      <c r="V63" s="37">
        <v>171.464249580825</v>
      </c>
      <c r="W63" s="37">
        <v>21.9150610030809</v>
      </c>
      <c r="X63" s="38">
        <v>96.8501329815013</v>
      </c>
      <c r="Y63" s="37">
        <v>12.3785370865056</v>
      </c>
      <c r="Z63" s="42">
        <v>12031</v>
      </c>
      <c r="AA63" s="42">
        <v>1633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4" customFormat="1" ht="15" customHeight="1" spans="1:16384">
      <c r="A64" s="29" t="s">
        <v>154</v>
      </c>
      <c r="B64" s="30">
        <v>51.4269788877125</v>
      </c>
      <c r="C64" s="30">
        <v>31.8144510182475</v>
      </c>
      <c r="D64" s="31">
        <v>61.8633482003916</v>
      </c>
      <c r="E64" s="30">
        <v>0.865240082207137</v>
      </c>
      <c r="F64" s="31">
        <v>1.68246337024061</v>
      </c>
      <c r="G64" s="30">
        <v>1.23076415270598</v>
      </c>
      <c r="H64" s="31">
        <v>2.39322662797921</v>
      </c>
      <c r="I64" s="30">
        <v>14.7711820389861</v>
      </c>
      <c r="J64" s="31">
        <v>28.7226322806907</v>
      </c>
      <c r="K64" s="30">
        <v>2.7453415955658</v>
      </c>
      <c r="L64" s="36">
        <v>5.33832952069783</v>
      </c>
      <c r="M64" s="37">
        <v>745.933380566802</v>
      </c>
      <c r="N64" s="38">
        <v>216.453360323887</v>
      </c>
      <c r="O64" s="37">
        <v>29.0177871057886</v>
      </c>
      <c r="P64" s="38">
        <v>0</v>
      </c>
      <c r="Q64" s="37">
        <v>0</v>
      </c>
      <c r="R64" s="38">
        <v>134.873198380567</v>
      </c>
      <c r="S64" s="37">
        <v>18.0811318938539</v>
      </c>
      <c r="T64" s="37">
        <v>35.6344939271255</v>
      </c>
      <c r="U64" s="37">
        <v>4.77716842488647</v>
      </c>
      <c r="V64" s="37">
        <v>162.799251012146</v>
      </c>
      <c r="W64" s="37">
        <v>21.8249049115407</v>
      </c>
      <c r="X64" s="38">
        <v>196.173076923077</v>
      </c>
      <c r="Y64" s="37">
        <v>26.2990076639302</v>
      </c>
      <c r="Z64" s="42">
        <v>16057</v>
      </c>
      <c r="AA64" s="42">
        <v>7220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4" customFormat="1" ht="15" customHeight="1" spans="1:16384">
      <c r="A65" s="29" t="s">
        <v>155</v>
      </c>
      <c r="B65" s="30">
        <v>77.3860286801288</v>
      </c>
      <c r="C65" s="30">
        <v>58.8631987123208</v>
      </c>
      <c r="D65" s="31">
        <v>76.0643745599465</v>
      </c>
      <c r="E65" s="30">
        <v>0.140629206906643</v>
      </c>
      <c r="F65" s="31">
        <v>0.181724284480248</v>
      </c>
      <c r="G65" s="30">
        <v>0.0971466198419666</v>
      </c>
      <c r="H65" s="31">
        <v>0.125535088825293</v>
      </c>
      <c r="I65" s="30">
        <v>15.7484372256365</v>
      </c>
      <c r="J65" s="31">
        <v>20.3504915476822</v>
      </c>
      <c r="K65" s="30">
        <v>2.53661691542289</v>
      </c>
      <c r="L65" s="36">
        <v>3.27787451906579</v>
      </c>
      <c r="M65" s="37">
        <v>466.407370031857</v>
      </c>
      <c r="N65" s="38">
        <v>168.218879707302</v>
      </c>
      <c r="O65" s="37">
        <v>36.0669428735254</v>
      </c>
      <c r="P65" s="38">
        <v>0</v>
      </c>
      <c r="Q65" s="37">
        <v>0</v>
      </c>
      <c r="R65" s="38">
        <v>54.5321191380438</v>
      </c>
      <c r="S65" s="37">
        <v>11.6919505655151</v>
      </c>
      <c r="T65" s="37">
        <v>19.5035219732065</v>
      </c>
      <c r="U65" s="37">
        <v>4.18164961069854</v>
      </c>
      <c r="V65" s="37">
        <v>110.66125412128</v>
      </c>
      <c r="W65" s="37">
        <v>23.7263090661972</v>
      </c>
      <c r="X65" s="38">
        <v>113.491595092025</v>
      </c>
      <c r="Y65" s="37">
        <v>24.3331478840638</v>
      </c>
      <c r="Z65" s="42">
        <v>3417</v>
      </c>
      <c r="AA65" s="42">
        <v>3834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4" customFormat="1" ht="15" customHeight="1" spans="1:16384">
      <c r="A66" s="29" t="s">
        <v>156</v>
      </c>
      <c r="B66" s="30">
        <v>47.4868907405674</v>
      </c>
      <c r="C66" s="30">
        <v>32.8371219923228</v>
      </c>
      <c r="D66" s="31">
        <v>69.149867427034</v>
      </c>
      <c r="E66" s="30">
        <v>0.45913303997753</v>
      </c>
      <c r="F66" s="31">
        <v>0.966862712671351</v>
      </c>
      <c r="G66" s="30">
        <v>0.0546765284149424</v>
      </c>
      <c r="H66" s="31">
        <v>0.115140257789574</v>
      </c>
      <c r="I66" s="30">
        <v>9.38825952626159</v>
      </c>
      <c r="J66" s="31">
        <v>19.7702131679919</v>
      </c>
      <c r="K66" s="30">
        <v>4.74769965359049</v>
      </c>
      <c r="L66" s="36">
        <v>9.99791643451315</v>
      </c>
      <c r="M66" s="37">
        <v>576.658947368421</v>
      </c>
      <c r="N66" s="38">
        <v>219.782105263158</v>
      </c>
      <c r="O66" s="37">
        <v>38.1130139861927</v>
      </c>
      <c r="P66" s="38">
        <v>0</v>
      </c>
      <c r="Q66" s="37">
        <v>0</v>
      </c>
      <c r="R66" s="38">
        <v>43.4421052631579</v>
      </c>
      <c r="S66" s="37">
        <v>7.53341389419268</v>
      </c>
      <c r="T66" s="37">
        <v>0</v>
      </c>
      <c r="U66" s="37">
        <v>0</v>
      </c>
      <c r="V66" s="37">
        <v>197.526315789474</v>
      </c>
      <c r="W66" s="37">
        <v>34.2535768656471</v>
      </c>
      <c r="X66" s="38">
        <v>115.908421052632</v>
      </c>
      <c r="Y66" s="37">
        <v>20.0999952539675</v>
      </c>
      <c r="Z66" s="42">
        <v>10681</v>
      </c>
      <c r="AA66" s="42">
        <v>0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4" customFormat="1" ht="15" customHeight="1" spans="1:16384">
      <c r="A67" s="29" t="s">
        <v>157</v>
      </c>
      <c r="B67" s="30">
        <v>45.2779090932073</v>
      </c>
      <c r="C67" s="30">
        <v>19.7771266779584</v>
      </c>
      <c r="D67" s="31">
        <v>43.6794169033866</v>
      </c>
      <c r="E67" s="30">
        <v>0.354890411305205</v>
      </c>
      <c r="F67" s="31">
        <v>0.783804770168698</v>
      </c>
      <c r="G67" s="30">
        <v>0.185716813711859</v>
      </c>
      <c r="H67" s="31">
        <v>0.410170914318392</v>
      </c>
      <c r="I67" s="30">
        <v>4.72141466744192</v>
      </c>
      <c r="J67" s="31">
        <v>10.427634053778</v>
      </c>
      <c r="K67" s="30">
        <v>20.2387605227899</v>
      </c>
      <c r="L67" s="36">
        <v>44.6989733583483</v>
      </c>
      <c r="M67" s="37">
        <v>750.827045454545</v>
      </c>
      <c r="N67" s="38">
        <v>228.315454545455</v>
      </c>
      <c r="O67" s="37">
        <v>30.4085282925889</v>
      </c>
      <c r="P67" s="38">
        <v>29.6752272727273</v>
      </c>
      <c r="Q67" s="37">
        <v>3.95233861811172</v>
      </c>
      <c r="R67" s="38">
        <v>122.813636363636</v>
      </c>
      <c r="S67" s="37">
        <v>16.3571140793531</v>
      </c>
      <c r="T67" s="37">
        <v>63.1477272727273</v>
      </c>
      <c r="U67" s="37">
        <v>8.41042256735678</v>
      </c>
      <c r="V67" s="37">
        <v>289.522727272727</v>
      </c>
      <c r="W67" s="37">
        <v>38.5605085785705</v>
      </c>
      <c r="X67" s="38">
        <v>17.3522727272727</v>
      </c>
      <c r="Y67" s="37">
        <v>2.31108786401904</v>
      </c>
      <c r="Z67" s="42">
        <v>39557</v>
      </c>
      <c r="AA67" s="42">
        <v>17616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4" customFormat="1" ht="15" customHeight="1" spans="1:16384">
      <c r="A68" s="29" t="s">
        <v>158</v>
      </c>
      <c r="B68" s="30">
        <v>57.9140696517413</v>
      </c>
      <c r="C68" s="30">
        <v>33.0443770620581</v>
      </c>
      <c r="D68" s="31">
        <v>57.0575980254301</v>
      </c>
      <c r="E68" s="30">
        <v>1.0812568735271</v>
      </c>
      <c r="F68" s="31">
        <v>1.86700206017139</v>
      </c>
      <c r="G68" s="30">
        <v>0.183791568473422</v>
      </c>
      <c r="H68" s="31">
        <v>0.317352190199427</v>
      </c>
      <c r="I68" s="30">
        <v>7.80018329405604</v>
      </c>
      <c r="J68" s="31">
        <v>13.4685463151898</v>
      </c>
      <c r="K68" s="30">
        <v>15.8044608536266</v>
      </c>
      <c r="L68" s="36">
        <v>27.2895014090094</v>
      </c>
      <c r="M68" s="37">
        <v>701.222222222222</v>
      </c>
      <c r="N68" s="38">
        <v>128.601481481481</v>
      </c>
      <c r="O68" s="37">
        <v>18.339618655258</v>
      </c>
      <c r="P68" s="38">
        <v>4.30111111111111</v>
      </c>
      <c r="Q68" s="37">
        <v>0.613373474885121</v>
      </c>
      <c r="R68" s="38">
        <v>73.0481481481481</v>
      </c>
      <c r="S68" s="37">
        <v>10.4172608672688</v>
      </c>
      <c r="T68" s="37">
        <v>29.9259259259259</v>
      </c>
      <c r="U68" s="37">
        <v>4.26768076902762</v>
      </c>
      <c r="V68" s="37">
        <v>258.962962962963</v>
      </c>
      <c r="W68" s="37">
        <v>36.9302276448529</v>
      </c>
      <c r="X68" s="38">
        <v>206.382592592593</v>
      </c>
      <c r="Y68" s="37">
        <v>29.4318385887075</v>
      </c>
      <c r="Z68" s="42">
        <v>19095</v>
      </c>
      <c r="AA68" s="42">
        <v>3829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4" customFormat="1" ht="15" customHeight="1" spans="1:16384">
      <c r="A69" s="29" t="s">
        <v>159</v>
      </c>
      <c r="B69" s="30">
        <v>60.5374027300086</v>
      </c>
      <c r="C69" s="30">
        <v>38.2592868658641</v>
      </c>
      <c r="D69" s="31">
        <v>63.1994191037517</v>
      </c>
      <c r="E69" s="30">
        <v>0.757545141874463</v>
      </c>
      <c r="F69" s="31">
        <v>1.25136710151416</v>
      </c>
      <c r="G69" s="30">
        <v>0.996211306964746</v>
      </c>
      <c r="H69" s="31">
        <v>1.64561289721622</v>
      </c>
      <c r="I69" s="30">
        <v>12.2792347377472</v>
      </c>
      <c r="J69" s="31">
        <v>20.2837158252585</v>
      </c>
      <c r="K69" s="30">
        <v>8.24512467755804</v>
      </c>
      <c r="L69" s="36">
        <v>13.6198850722595</v>
      </c>
      <c r="M69" s="37">
        <v>564.711842105263</v>
      </c>
      <c r="N69" s="38">
        <v>223.806710526316</v>
      </c>
      <c r="O69" s="37">
        <v>39.6320200568059</v>
      </c>
      <c r="P69" s="38">
        <v>5.8446052631579</v>
      </c>
      <c r="Q69" s="37">
        <v>1.03497125921231</v>
      </c>
      <c r="R69" s="38">
        <v>77.8105263157895</v>
      </c>
      <c r="S69" s="37">
        <v>13.7788019506921</v>
      </c>
      <c r="T69" s="37">
        <v>31.6381578947368</v>
      </c>
      <c r="U69" s="37">
        <v>5.60253133293412</v>
      </c>
      <c r="V69" s="37">
        <v>153.855263157895</v>
      </c>
      <c r="W69" s="37">
        <v>27.2449153154497</v>
      </c>
      <c r="X69" s="38">
        <v>71.7565789473684</v>
      </c>
      <c r="Y69" s="37">
        <v>12.7067600849059</v>
      </c>
      <c r="Z69" s="42">
        <v>18608</v>
      </c>
      <c r="AA69" s="42">
        <v>625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4" customFormat="1" ht="15" customHeight="1" spans="1:16384">
      <c r="A70" s="29" t="s">
        <v>160</v>
      </c>
      <c r="B70" s="30">
        <v>46.9313692836373</v>
      </c>
      <c r="C70" s="30">
        <v>28.6657060533968</v>
      </c>
      <c r="D70" s="31">
        <v>61.0800547500563</v>
      </c>
      <c r="E70" s="30">
        <v>0.568432989690722</v>
      </c>
      <c r="F70" s="31">
        <v>1.211200521884</v>
      </c>
      <c r="G70" s="30">
        <v>0.114908802537669</v>
      </c>
      <c r="H70" s="31">
        <v>0.244844342476348</v>
      </c>
      <c r="I70" s="30">
        <v>8.43785355537933</v>
      </c>
      <c r="J70" s="31">
        <v>17.9791335394111</v>
      </c>
      <c r="K70" s="30">
        <v>9.14446788263283</v>
      </c>
      <c r="L70" s="36">
        <v>19.4847668461722</v>
      </c>
      <c r="M70" s="37">
        <v>472.337175572519</v>
      </c>
      <c r="N70" s="38">
        <v>161.012290076336</v>
      </c>
      <c r="O70" s="37">
        <v>34.0884220855945</v>
      </c>
      <c r="P70" s="38">
        <v>0</v>
      </c>
      <c r="Q70" s="37">
        <v>0</v>
      </c>
      <c r="R70" s="38">
        <v>21.4885496183206</v>
      </c>
      <c r="S70" s="37">
        <v>4.54940892430802</v>
      </c>
      <c r="T70" s="37">
        <v>4.94274809160305</v>
      </c>
      <c r="U70" s="37">
        <v>1.04644485914367</v>
      </c>
      <c r="V70" s="37">
        <v>195.389312977099</v>
      </c>
      <c r="W70" s="37">
        <v>41.3664905245428</v>
      </c>
      <c r="X70" s="38">
        <v>89.5042748091603</v>
      </c>
      <c r="Y70" s="37">
        <v>18.949233606411</v>
      </c>
      <c r="Z70" s="42">
        <v>18915</v>
      </c>
      <c r="AA70" s="42">
        <v>3508</v>
      </c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  <c r="PX70" s="13"/>
      <c r="PY70" s="13"/>
      <c r="PZ70" s="13"/>
      <c r="QA70" s="13"/>
      <c r="QB70" s="13"/>
      <c r="QC70" s="13"/>
      <c r="QD70" s="13"/>
      <c r="QE70" s="13"/>
      <c r="QF70" s="13"/>
      <c r="QG70" s="13"/>
      <c r="QH70" s="13"/>
      <c r="QI70" s="13"/>
      <c r="QJ70" s="13"/>
      <c r="QK70" s="13"/>
      <c r="QL70" s="13"/>
      <c r="QM70" s="13"/>
      <c r="QN70" s="13"/>
      <c r="QO70" s="13"/>
      <c r="QP70" s="13"/>
      <c r="QQ70" s="13"/>
      <c r="QR70" s="13"/>
      <c r="QS70" s="13"/>
      <c r="QT70" s="13"/>
      <c r="QU70" s="13"/>
      <c r="QV70" s="13"/>
      <c r="QW70" s="13"/>
      <c r="QX70" s="13"/>
      <c r="QY70" s="13"/>
      <c r="QZ70" s="13"/>
      <c r="RA70" s="13"/>
      <c r="RB70" s="13"/>
      <c r="RC70" s="13"/>
      <c r="RD70" s="13"/>
      <c r="RE70" s="13"/>
      <c r="RF70" s="13"/>
      <c r="RG70" s="13"/>
      <c r="RH70" s="13"/>
      <c r="RI70" s="13"/>
      <c r="RJ70" s="13"/>
      <c r="RK70" s="13"/>
      <c r="RL70" s="13"/>
      <c r="RM70" s="13"/>
      <c r="RN70" s="13"/>
      <c r="RO70" s="13"/>
      <c r="RP70" s="13"/>
      <c r="RQ70" s="13"/>
      <c r="RR70" s="13"/>
      <c r="RS70" s="13"/>
      <c r="RT70" s="13"/>
      <c r="RU70" s="13"/>
      <c r="RV70" s="13"/>
      <c r="RW70" s="13"/>
      <c r="RX70" s="13"/>
      <c r="RY70" s="13"/>
      <c r="RZ70" s="13"/>
      <c r="SA70" s="13"/>
      <c r="SB70" s="13"/>
      <c r="SC70" s="13"/>
      <c r="SD70" s="13"/>
      <c r="SE70" s="13"/>
      <c r="SF70" s="13"/>
      <c r="SG70" s="13"/>
      <c r="SH70" s="13"/>
      <c r="SI70" s="13"/>
      <c r="SJ70" s="13"/>
      <c r="SK70" s="13"/>
      <c r="SL70" s="13"/>
      <c r="SM70" s="13"/>
      <c r="SN70" s="13"/>
      <c r="SO70" s="13"/>
      <c r="SP70" s="13"/>
      <c r="SQ70" s="13"/>
      <c r="SR70" s="13"/>
      <c r="SS70" s="13"/>
      <c r="ST70" s="13"/>
      <c r="SU70" s="13"/>
      <c r="SV70" s="13"/>
      <c r="SW70" s="13"/>
      <c r="SX70" s="13"/>
      <c r="SY70" s="13"/>
      <c r="SZ70" s="13"/>
      <c r="TA70" s="13"/>
      <c r="TB70" s="13"/>
      <c r="TC70" s="13"/>
      <c r="TD70" s="13"/>
      <c r="TE70" s="13"/>
      <c r="TF70" s="13"/>
      <c r="TG70" s="13"/>
      <c r="TH70" s="13"/>
      <c r="TI70" s="13"/>
      <c r="TJ70" s="13"/>
      <c r="TK70" s="13"/>
      <c r="TL70" s="13"/>
      <c r="TM70" s="13"/>
      <c r="TN70" s="13"/>
      <c r="TO70" s="13"/>
      <c r="TP70" s="13"/>
      <c r="TQ70" s="13"/>
      <c r="TR70" s="13"/>
      <c r="TS70" s="13"/>
      <c r="TT70" s="13"/>
      <c r="TU70" s="13"/>
      <c r="TV70" s="13"/>
      <c r="TW70" s="13"/>
      <c r="TX70" s="13"/>
      <c r="TY70" s="13"/>
      <c r="TZ70" s="13"/>
      <c r="UA70" s="13"/>
      <c r="UB70" s="13"/>
      <c r="UC70" s="13"/>
      <c r="UD70" s="13"/>
      <c r="UE70" s="13"/>
      <c r="UF70" s="13"/>
      <c r="UG70" s="13"/>
      <c r="UH70" s="13"/>
      <c r="UI70" s="13"/>
      <c r="UJ70" s="13"/>
      <c r="UK70" s="13"/>
      <c r="UL70" s="13"/>
      <c r="UM70" s="13"/>
      <c r="UN70" s="13"/>
      <c r="UO70" s="13"/>
      <c r="UP70" s="13"/>
      <c r="UQ70" s="13"/>
      <c r="UR70" s="13"/>
      <c r="US70" s="13"/>
      <c r="UT70" s="13"/>
      <c r="UU70" s="13"/>
      <c r="UV70" s="13"/>
      <c r="UW70" s="13"/>
      <c r="UX70" s="13"/>
      <c r="UY70" s="13"/>
      <c r="UZ70" s="13"/>
      <c r="VA70" s="13"/>
      <c r="VB70" s="13"/>
      <c r="VC70" s="13"/>
      <c r="VD70" s="13"/>
      <c r="VE70" s="13"/>
      <c r="VF70" s="13"/>
      <c r="VG70" s="13"/>
      <c r="VH70" s="13"/>
      <c r="VI70" s="13"/>
      <c r="VJ70" s="13"/>
      <c r="VK70" s="13"/>
      <c r="VL70" s="13"/>
      <c r="VM70" s="13"/>
      <c r="VN70" s="13"/>
      <c r="VO70" s="13"/>
      <c r="VP70" s="13"/>
      <c r="VQ70" s="13"/>
      <c r="VR70" s="13"/>
      <c r="VS70" s="13"/>
      <c r="VT70" s="13"/>
      <c r="VU70" s="13"/>
      <c r="VV70" s="13"/>
      <c r="VW70" s="13"/>
      <c r="VX70" s="13"/>
      <c r="VY70" s="13"/>
      <c r="VZ70" s="13"/>
      <c r="WA70" s="13"/>
      <c r="WB70" s="13"/>
      <c r="WC70" s="13"/>
      <c r="WD70" s="13"/>
      <c r="WE70" s="13"/>
      <c r="WF70" s="13"/>
      <c r="WG70" s="13"/>
      <c r="WH70" s="13"/>
      <c r="WI70" s="13"/>
      <c r="WJ70" s="13"/>
      <c r="WK70" s="13"/>
      <c r="WL70" s="13"/>
      <c r="WM70" s="13"/>
      <c r="WN70" s="13"/>
      <c r="WO70" s="13"/>
      <c r="WP70" s="13"/>
      <c r="WQ70" s="13"/>
      <c r="WR70" s="13"/>
      <c r="WS70" s="13"/>
      <c r="WT70" s="13"/>
      <c r="WU70" s="13"/>
      <c r="WV70" s="13"/>
      <c r="WW70" s="13"/>
      <c r="WX70" s="13"/>
      <c r="WY70" s="13"/>
      <c r="WZ70" s="13"/>
      <c r="XA70" s="13"/>
      <c r="XB70" s="13"/>
      <c r="XC70" s="13"/>
      <c r="XD70" s="13"/>
      <c r="XE70" s="13"/>
      <c r="XF70" s="13"/>
      <c r="XG70" s="13"/>
      <c r="XH70" s="13"/>
      <c r="XI70" s="13"/>
      <c r="XJ70" s="13"/>
      <c r="XK70" s="13"/>
      <c r="XL70" s="13"/>
      <c r="XM70" s="13"/>
      <c r="XN70" s="13"/>
      <c r="XO70" s="13"/>
      <c r="XP70" s="13"/>
      <c r="XQ70" s="13"/>
      <c r="XR70" s="13"/>
      <c r="XS70" s="13"/>
      <c r="XT70" s="13"/>
      <c r="XU70" s="13"/>
      <c r="XV70" s="13"/>
      <c r="XW70" s="13"/>
      <c r="XX70" s="13"/>
      <c r="XY70" s="13"/>
      <c r="XZ70" s="13"/>
      <c r="YA70" s="13"/>
      <c r="YB70" s="13"/>
      <c r="YC70" s="13"/>
      <c r="YD70" s="13"/>
      <c r="YE70" s="13"/>
      <c r="YF70" s="13"/>
      <c r="YG70" s="13"/>
      <c r="YH70" s="13"/>
      <c r="YI70" s="13"/>
      <c r="YJ70" s="13"/>
      <c r="YK70" s="13"/>
      <c r="YL70" s="13"/>
      <c r="YM70" s="13"/>
      <c r="YN70" s="13"/>
      <c r="YO70" s="13"/>
      <c r="YP70" s="13"/>
      <c r="YQ70" s="13"/>
      <c r="YR70" s="13"/>
      <c r="YS70" s="13"/>
      <c r="YT70" s="13"/>
      <c r="YU70" s="13"/>
      <c r="YV70" s="13"/>
      <c r="YW70" s="13"/>
      <c r="YX70" s="13"/>
      <c r="YY70" s="13"/>
      <c r="YZ70" s="13"/>
      <c r="ZA70" s="13"/>
      <c r="ZB70" s="13"/>
      <c r="ZC70" s="13"/>
      <c r="ZD70" s="13"/>
      <c r="ZE70" s="13"/>
      <c r="ZF70" s="13"/>
      <c r="ZG70" s="13"/>
      <c r="ZH70" s="13"/>
      <c r="ZI70" s="13"/>
      <c r="ZJ70" s="13"/>
      <c r="ZK70" s="13"/>
      <c r="ZL70" s="13"/>
      <c r="ZM70" s="13"/>
      <c r="ZN70" s="13"/>
      <c r="ZO70" s="13"/>
      <c r="ZP70" s="13"/>
      <c r="ZQ70" s="13"/>
      <c r="ZR70" s="13"/>
      <c r="ZS70" s="13"/>
      <c r="ZT70" s="13"/>
      <c r="ZU70" s="13"/>
      <c r="ZV70" s="13"/>
      <c r="ZW70" s="13"/>
      <c r="ZX70" s="13"/>
      <c r="ZY70" s="13"/>
      <c r="ZZ70" s="13"/>
      <c r="AAA70" s="13"/>
      <c r="AAB70" s="13"/>
      <c r="AAC70" s="13"/>
      <c r="AAD70" s="13"/>
      <c r="AAE70" s="13"/>
      <c r="AAF70" s="13"/>
      <c r="AAG70" s="13"/>
      <c r="AAH70" s="13"/>
      <c r="AAI70" s="13"/>
      <c r="AAJ70" s="13"/>
      <c r="AAK70" s="13"/>
      <c r="AAL70" s="13"/>
      <c r="AAM70" s="13"/>
      <c r="AAN70" s="13"/>
      <c r="AAO70" s="13"/>
      <c r="AAP70" s="13"/>
      <c r="AAQ70" s="13"/>
      <c r="AAR70" s="13"/>
      <c r="AAS70" s="13"/>
      <c r="AAT70" s="13"/>
      <c r="AAU70" s="13"/>
      <c r="AAV70" s="13"/>
      <c r="AAW70" s="13"/>
      <c r="AAX70" s="13"/>
      <c r="AAY70" s="13"/>
      <c r="AAZ70" s="13"/>
      <c r="ABA70" s="13"/>
      <c r="ABB70" s="13"/>
      <c r="ABC70" s="13"/>
      <c r="ABD70" s="13"/>
      <c r="ABE70" s="13"/>
      <c r="ABF70" s="13"/>
      <c r="ABG70" s="13"/>
      <c r="ABH70" s="13"/>
      <c r="ABI70" s="13"/>
      <c r="ABJ70" s="13"/>
      <c r="ABK70" s="13"/>
      <c r="ABL70" s="13"/>
      <c r="ABM70" s="13"/>
      <c r="ABN70" s="13"/>
      <c r="ABO70" s="13"/>
      <c r="ABP70" s="13"/>
      <c r="ABQ70" s="13"/>
      <c r="ABR70" s="13"/>
      <c r="ABS70" s="13"/>
      <c r="ABT70" s="13"/>
      <c r="ABU70" s="13"/>
      <c r="ABV70" s="13"/>
      <c r="ABW70" s="13"/>
      <c r="ABX70" s="13"/>
      <c r="ABY70" s="13"/>
      <c r="ABZ70" s="13"/>
      <c r="ACA70" s="13"/>
      <c r="ACB70" s="13"/>
      <c r="ACC70" s="13"/>
      <c r="ACD70" s="13"/>
      <c r="ACE70" s="13"/>
      <c r="ACF70" s="13"/>
      <c r="ACG70" s="13"/>
      <c r="ACH70" s="13"/>
      <c r="ACI70" s="13"/>
      <c r="ACJ70" s="13"/>
      <c r="ACK70" s="13"/>
      <c r="ACL70" s="13"/>
      <c r="ACM70" s="13"/>
      <c r="ACN70" s="13"/>
      <c r="ACO70" s="13"/>
      <c r="ACP70" s="13"/>
      <c r="ACQ70" s="13"/>
      <c r="ACR70" s="13"/>
      <c r="ACS70" s="13"/>
      <c r="ACT70" s="13"/>
      <c r="ACU70" s="13"/>
      <c r="ACV70" s="13"/>
      <c r="ACW70" s="13"/>
      <c r="ACX70" s="13"/>
      <c r="ACY70" s="13"/>
      <c r="ACZ70" s="13"/>
      <c r="ADA70" s="13"/>
      <c r="ADB70" s="13"/>
      <c r="ADC70" s="13"/>
      <c r="ADD70" s="13"/>
      <c r="ADE70" s="13"/>
      <c r="ADF70" s="13"/>
      <c r="ADG70" s="13"/>
      <c r="ADH70" s="13"/>
      <c r="ADI70" s="13"/>
      <c r="ADJ70" s="13"/>
      <c r="ADK70" s="13"/>
      <c r="ADL70" s="13"/>
      <c r="ADM70" s="13"/>
      <c r="ADN70" s="13"/>
      <c r="ADO70" s="13"/>
      <c r="ADP70" s="13"/>
      <c r="ADQ70" s="13"/>
      <c r="ADR70" s="13"/>
      <c r="ADS70" s="13"/>
      <c r="ADT70" s="13"/>
      <c r="ADU70" s="13"/>
      <c r="ADV70" s="13"/>
      <c r="ADW70" s="13"/>
      <c r="ADX70" s="13"/>
      <c r="ADY70" s="13"/>
      <c r="ADZ70" s="13"/>
      <c r="AEA70" s="13"/>
      <c r="AEB70" s="13"/>
      <c r="AEC70" s="13"/>
      <c r="AED70" s="13"/>
      <c r="AEE70" s="13"/>
      <c r="AEF70" s="13"/>
      <c r="AEG70" s="13"/>
      <c r="AEH70" s="13"/>
      <c r="AEI70" s="13"/>
      <c r="AEJ70" s="13"/>
      <c r="AEK70" s="13"/>
      <c r="AEL70" s="13"/>
      <c r="AEM70" s="13"/>
      <c r="AEN70" s="13"/>
      <c r="AEO70" s="13"/>
      <c r="AEP70" s="13"/>
      <c r="AEQ70" s="13"/>
      <c r="AER70" s="13"/>
      <c r="AES70" s="13"/>
      <c r="AET70" s="13"/>
      <c r="AEU70" s="13"/>
      <c r="AEV70" s="13"/>
      <c r="AEW70" s="13"/>
      <c r="AEX70" s="13"/>
      <c r="AEY70" s="13"/>
      <c r="AEZ70" s="13"/>
      <c r="AFA70" s="13"/>
      <c r="AFB70" s="13"/>
      <c r="AFC70" s="13"/>
      <c r="AFD70" s="13"/>
      <c r="AFE70" s="13"/>
      <c r="AFF70" s="13"/>
      <c r="AFG70" s="13"/>
      <c r="AFH70" s="13"/>
      <c r="AFI70" s="13"/>
      <c r="AFJ70" s="13"/>
      <c r="AFK70" s="13"/>
      <c r="AFL70" s="13"/>
      <c r="AFM70" s="13"/>
      <c r="AFN70" s="13"/>
      <c r="AFO70" s="13"/>
      <c r="AFP70" s="13"/>
      <c r="AFQ70" s="13"/>
      <c r="AFR70" s="13"/>
      <c r="AFS70" s="13"/>
      <c r="AFT70" s="13"/>
      <c r="AFU70" s="13"/>
      <c r="AFV70" s="13"/>
      <c r="AFW70" s="13"/>
      <c r="AFX70" s="13"/>
      <c r="AFY70" s="13"/>
      <c r="AFZ70" s="13"/>
      <c r="AGA70" s="13"/>
      <c r="AGB70" s="13"/>
      <c r="AGC70" s="13"/>
      <c r="AGD70" s="13"/>
      <c r="AGE70" s="13"/>
      <c r="AGF70" s="13"/>
      <c r="AGG70" s="13"/>
      <c r="AGH70" s="13"/>
      <c r="AGI70" s="13"/>
      <c r="AGJ70" s="13"/>
      <c r="AGK70" s="13"/>
      <c r="AGL70" s="13"/>
      <c r="AGM70" s="13"/>
      <c r="AGN70" s="13"/>
      <c r="AGO70" s="13"/>
      <c r="AGP70" s="13"/>
      <c r="AGQ70" s="13"/>
      <c r="AGR70" s="13"/>
      <c r="AGS70" s="13"/>
      <c r="AGT70" s="13"/>
      <c r="AGU70" s="13"/>
      <c r="AGV70" s="13"/>
      <c r="AGW70" s="13"/>
      <c r="AGX70" s="13"/>
      <c r="AGY70" s="13"/>
      <c r="AGZ70" s="13"/>
      <c r="AHA70" s="13"/>
      <c r="AHB70" s="13"/>
      <c r="AHC70" s="13"/>
      <c r="AHD70" s="13"/>
      <c r="AHE70" s="13"/>
      <c r="AHF70" s="13"/>
      <c r="AHG70" s="13"/>
      <c r="AHH70" s="13"/>
      <c r="AHI70" s="13"/>
      <c r="AHJ70" s="13"/>
      <c r="AHK70" s="13"/>
      <c r="AHL70" s="13"/>
      <c r="AHM70" s="13"/>
      <c r="AHN70" s="13"/>
      <c r="AHO70" s="13"/>
      <c r="AHP70" s="13"/>
      <c r="AHQ70" s="13"/>
      <c r="AHR70" s="13"/>
      <c r="AHS70" s="13"/>
      <c r="AHT70" s="13"/>
      <c r="AHU70" s="13"/>
      <c r="AHV70" s="13"/>
      <c r="AHW70" s="13"/>
      <c r="AHX70" s="13"/>
      <c r="AHY70" s="13"/>
      <c r="AHZ70" s="13"/>
      <c r="AIA70" s="13"/>
      <c r="AIB70" s="13"/>
      <c r="AIC70" s="13"/>
      <c r="AID70" s="13"/>
      <c r="AIE70" s="13"/>
      <c r="AIF70" s="13"/>
      <c r="AIG70" s="13"/>
      <c r="AIH70" s="13"/>
      <c r="AII70" s="13"/>
      <c r="AIJ70" s="13"/>
      <c r="AIK70" s="13"/>
      <c r="AIL70" s="13"/>
      <c r="AIM70" s="13"/>
      <c r="AIN70" s="13"/>
      <c r="AIO70" s="13"/>
      <c r="AIP70" s="13"/>
      <c r="AIQ70" s="13"/>
      <c r="AIR70" s="13"/>
      <c r="AIS70" s="13"/>
      <c r="AIT70" s="13"/>
      <c r="AIU70" s="13"/>
      <c r="AIV70" s="13"/>
      <c r="AIW70" s="13"/>
      <c r="AIX70" s="13"/>
      <c r="AIY70" s="13"/>
      <c r="AIZ70" s="13"/>
      <c r="AJA70" s="13"/>
      <c r="AJB70" s="13"/>
      <c r="AJC70" s="13"/>
      <c r="AJD70" s="13"/>
      <c r="AJE70" s="13"/>
      <c r="AJF70" s="13"/>
      <c r="AJG70" s="13"/>
      <c r="AJH70" s="13"/>
      <c r="AJI70" s="13"/>
      <c r="AJJ70" s="13"/>
      <c r="AJK70" s="13"/>
      <c r="AJL70" s="13"/>
      <c r="AJM70" s="13"/>
      <c r="AJN70" s="13"/>
      <c r="AJO70" s="13"/>
      <c r="AJP70" s="13"/>
      <c r="AJQ70" s="13"/>
      <c r="AJR70" s="13"/>
      <c r="AJS70" s="13"/>
      <c r="AJT70" s="13"/>
      <c r="AJU70" s="13"/>
      <c r="AJV70" s="13"/>
      <c r="AJW70" s="13"/>
      <c r="AJX70" s="13"/>
      <c r="AJY70" s="13"/>
      <c r="AJZ70" s="13"/>
      <c r="AKA70" s="13"/>
      <c r="AKB70" s="13"/>
      <c r="AKC70" s="13"/>
      <c r="AKD70" s="13"/>
      <c r="AKE70" s="13"/>
      <c r="AKF70" s="13"/>
      <c r="AKG70" s="13"/>
      <c r="AKH70" s="13"/>
      <c r="AKI70" s="13"/>
      <c r="AKJ70" s="13"/>
      <c r="AKK70" s="13"/>
      <c r="AKL70" s="13"/>
      <c r="AKM70" s="13"/>
      <c r="AKN70" s="13"/>
      <c r="AKO70" s="13"/>
      <c r="AKP70" s="13"/>
      <c r="AKQ70" s="13"/>
      <c r="AKR70" s="13"/>
      <c r="AKS70" s="13"/>
      <c r="AKT70" s="13"/>
      <c r="AKU70" s="13"/>
      <c r="AKV70" s="13"/>
      <c r="AKW70" s="13"/>
      <c r="AKX70" s="13"/>
      <c r="AKY70" s="13"/>
      <c r="AKZ70" s="13"/>
      <c r="ALA70" s="13"/>
      <c r="ALB70" s="13"/>
      <c r="ALC70" s="13"/>
      <c r="ALD70" s="13"/>
      <c r="ALE70" s="13"/>
      <c r="ALF70" s="13"/>
      <c r="ALG70" s="13"/>
      <c r="ALH70" s="13"/>
      <c r="ALI70" s="13"/>
      <c r="ALJ70" s="13"/>
      <c r="ALK70" s="13"/>
      <c r="ALL70" s="13"/>
      <c r="ALM70" s="13"/>
      <c r="ALN70" s="13"/>
      <c r="ALO70" s="13"/>
      <c r="ALP70" s="13"/>
      <c r="ALQ70" s="13"/>
      <c r="ALR70" s="13"/>
      <c r="ALS70" s="13"/>
      <c r="ALT70" s="13"/>
      <c r="ALU70" s="13"/>
      <c r="ALV70" s="13"/>
      <c r="ALW70" s="13"/>
      <c r="ALX70" s="13"/>
      <c r="ALY70" s="13"/>
      <c r="ALZ70" s="13"/>
      <c r="AMA70" s="13"/>
      <c r="AMB70" s="13"/>
      <c r="AMC70" s="13"/>
      <c r="AMD70" s="13"/>
      <c r="AME70" s="13"/>
      <c r="AMF70" s="13"/>
      <c r="AMG70" s="13"/>
      <c r="AMH70" s="13"/>
      <c r="AMI70" s="13"/>
      <c r="AMJ70" s="13"/>
      <c r="AMK70" s="13"/>
      <c r="AML70" s="13"/>
      <c r="AMM70" s="13"/>
      <c r="AMN70" s="13"/>
      <c r="AMO70" s="13"/>
      <c r="AMP70" s="13"/>
      <c r="AMQ70" s="13"/>
      <c r="AMR70" s="13"/>
      <c r="AMS70" s="13"/>
      <c r="AMT70" s="13"/>
      <c r="AMU70" s="13"/>
      <c r="AMV70" s="13"/>
      <c r="AMW70" s="13"/>
      <c r="AMX70" s="13"/>
      <c r="AMY70" s="13"/>
      <c r="AMZ70" s="13"/>
      <c r="ANA70" s="13"/>
      <c r="ANB70" s="13"/>
      <c r="ANC70" s="13"/>
      <c r="AND70" s="13"/>
      <c r="ANE70" s="13"/>
      <c r="ANF70" s="13"/>
      <c r="ANG70" s="13"/>
      <c r="ANH70" s="13"/>
      <c r="ANI70" s="13"/>
      <c r="ANJ70" s="13"/>
      <c r="ANK70" s="13"/>
      <c r="ANL70" s="13"/>
      <c r="ANM70" s="13"/>
      <c r="ANN70" s="13"/>
      <c r="ANO70" s="13"/>
      <c r="ANP70" s="13"/>
      <c r="ANQ70" s="13"/>
      <c r="ANR70" s="13"/>
      <c r="ANS70" s="13"/>
      <c r="ANT70" s="13"/>
      <c r="ANU70" s="13"/>
      <c r="ANV70" s="13"/>
      <c r="ANW70" s="13"/>
      <c r="ANX70" s="13"/>
      <c r="ANY70" s="13"/>
      <c r="ANZ70" s="13"/>
      <c r="AOA70" s="13"/>
      <c r="AOB70" s="13"/>
      <c r="AOC70" s="13"/>
      <c r="AOD70" s="13"/>
      <c r="AOE70" s="13"/>
      <c r="AOF70" s="13"/>
      <c r="AOG70" s="13"/>
      <c r="AOH70" s="13"/>
      <c r="AOI70" s="13"/>
      <c r="AOJ70" s="13"/>
      <c r="AOK70" s="13"/>
      <c r="AOL70" s="13"/>
      <c r="AOM70" s="13"/>
      <c r="AON70" s="13"/>
      <c r="AOO70" s="13"/>
      <c r="AOP70" s="13"/>
      <c r="AOQ70" s="13"/>
      <c r="AOR70" s="13"/>
      <c r="AOS70" s="13"/>
      <c r="AOT70" s="13"/>
      <c r="AOU70" s="13"/>
      <c r="AOV70" s="13"/>
      <c r="AOW70" s="13"/>
      <c r="AOX70" s="13"/>
      <c r="AOY70" s="13"/>
      <c r="AOZ70" s="13"/>
      <c r="APA70" s="13"/>
      <c r="APB70" s="13"/>
      <c r="APC70" s="13"/>
      <c r="APD70" s="13"/>
      <c r="APE70" s="13"/>
      <c r="APF70" s="13"/>
      <c r="APG70" s="13"/>
      <c r="APH70" s="13"/>
      <c r="API70" s="13"/>
      <c r="APJ70" s="13"/>
      <c r="APK70" s="13"/>
      <c r="APL70" s="13"/>
      <c r="APM70" s="13"/>
      <c r="APN70" s="13"/>
      <c r="APO70" s="13"/>
      <c r="APP70" s="13"/>
      <c r="APQ70" s="13"/>
      <c r="APR70" s="13"/>
      <c r="APS70" s="13"/>
      <c r="APT70" s="13"/>
      <c r="APU70" s="13"/>
      <c r="APV70" s="13"/>
      <c r="APW70" s="13"/>
      <c r="APX70" s="13"/>
      <c r="APY70" s="13"/>
      <c r="APZ70" s="13"/>
      <c r="AQA70" s="13"/>
      <c r="AQB70" s="13"/>
      <c r="AQC70" s="13"/>
      <c r="AQD70" s="13"/>
      <c r="AQE70" s="13"/>
      <c r="AQF70" s="13"/>
      <c r="AQG70" s="13"/>
      <c r="AQH70" s="13"/>
      <c r="AQI70" s="13"/>
      <c r="AQJ70" s="13"/>
      <c r="AQK70" s="13"/>
      <c r="AQL70" s="13"/>
      <c r="AQM70" s="13"/>
      <c r="AQN70" s="13"/>
      <c r="AQO70" s="13"/>
      <c r="AQP70" s="13"/>
      <c r="AQQ70" s="13"/>
      <c r="AQR70" s="13"/>
      <c r="AQS70" s="13"/>
      <c r="AQT70" s="13"/>
      <c r="AQU70" s="13"/>
      <c r="AQV70" s="13"/>
      <c r="AQW70" s="13"/>
      <c r="AQX70" s="13"/>
      <c r="AQY70" s="13"/>
      <c r="AQZ70" s="13"/>
      <c r="ARA70" s="13"/>
      <c r="ARB70" s="13"/>
      <c r="ARC70" s="13"/>
      <c r="ARD70" s="13"/>
      <c r="ARE70" s="13"/>
      <c r="ARF70" s="13"/>
      <c r="ARG70" s="13"/>
      <c r="ARH70" s="13"/>
      <c r="ARI70" s="13"/>
      <c r="ARJ70" s="13"/>
      <c r="ARK70" s="13"/>
      <c r="ARL70" s="13"/>
      <c r="ARM70" s="13"/>
      <c r="ARN70" s="13"/>
      <c r="ARO70" s="13"/>
      <c r="ARP70" s="13"/>
      <c r="ARQ70" s="13"/>
      <c r="ARR70" s="13"/>
      <c r="ARS70" s="13"/>
      <c r="ART70" s="13"/>
      <c r="ARU70" s="13"/>
      <c r="ARV70" s="13"/>
      <c r="ARW70" s="13"/>
      <c r="ARX70" s="13"/>
      <c r="ARY70" s="13"/>
      <c r="ARZ70" s="13"/>
      <c r="ASA70" s="13"/>
      <c r="ASB70" s="13"/>
      <c r="ASC70" s="13"/>
      <c r="ASD70" s="13"/>
      <c r="ASE70" s="13"/>
      <c r="ASF70" s="13"/>
      <c r="ASG70" s="13"/>
      <c r="ASH70" s="13"/>
      <c r="ASI70" s="13"/>
      <c r="ASJ70" s="13"/>
      <c r="ASK70" s="13"/>
      <c r="ASL70" s="13"/>
      <c r="ASM70" s="13"/>
      <c r="ASN70" s="13"/>
      <c r="ASO70" s="13"/>
      <c r="ASP70" s="13"/>
      <c r="ASQ70" s="13"/>
      <c r="ASR70" s="13"/>
      <c r="ASS70" s="13"/>
      <c r="AST70" s="13"/>
      <c r="ASU70" s="13"/>
      <c r="ASV70" s="13"/>
      <c r="ASW70" s="13"/>
      <c r="ASX70" s="13"/>
      <c r="ASY70" s="13"/>
      <c r="ASZ70" s="13"/>
      <c r="ATA70" s="13"/>
      <c r="ATB70" s="13"/>
      <c r="ATC70" s="13"/>
      <c r="ATD70" s="13"/>
      <c r="ATE70" s="13"/>
      <c r="ATF70" s="13"/>
      <c r="ATG70" s="13"/>
      <c r="ATH70" s="13"/>
      <c r="ATI70" s="13"/>
      <c r="ATJ70" s="13"/>
      <c r="ATK70" s="13"/>
      <c r="ATL70" s="13"/>
      <c r="ATM70" s="13"/>
      <c r="ATN70" s="13"/>
      <c r="ATO70" s="13"/>
      <c r="ATP70" s="13"/>
      <c r="ATQ70" s="13"/>
      <c r="ATR70" s="13"/>
      <c r="ATS70" s="13"/>
      <c r="ATT70" s="13"/>
      <c r="ATU70" s="13"/>
      <c r="ATV70" s="13"/>
      <c r="ATW70" s="13"/>
      <c r="ATX70" s="13"/>
      <c r="ATY70" s="13"/>
      <c r="ATZ70" s="13"/>
      <c r="AUA70" s="13"/>
      <c r="AUB70" s="13"/>
      <c r="AUC70" s="13"/>
      <c r="AUD70" s="13"/>
      <c r="AUE70" s="13"/>
      <c r="AUF70" s="13"/>
      <c r="AUG70" s="13"/>
      <c r="AUH70" s="13"/>
      <c r="AUI70" s="13"/>
      <c r="AUJ70" s="13"/>
      <c r="AUK70" s="13"/>
      <c r="AUL70" s="13"/>
      <c r="AUM70" s="13"/>
      <c r="AUN70" s="13"/>
      <c r="AUO70" s="13"/>
      <c r="AUP70" s="13"/>
      <c r="AUQ70" s="13"/>
      <c r="AUR70" s="13"/>
      <c r="AUS70" s="13"/>
      <c r="AUT70" s="13"/>
      <c r="AUU70" s="13"/>
      <c r="AUV70" s="13"/>
      <c r="AUW70" s="13"/>
      <c r="AUX70" s="13"/>
      <c r="AUY70" s="13"/>
      <c r="AUZ70" s="13"/>
      <c r="AVA70" s="13"/>
      <c r="AVB70" s="13"/>
      <c r="AVC70" s="13"/>
      <c r="AVD70" s="13"/>
      <c r="AVE70" s="13"/>
      <c r="AVF70" s="13"/>
      <c r="AVG70" s="13"/>
      <c r="AVH70" s="13"/>
      <c r="AVI70" s="13"/>
      <c r="AVJ70" s="13"/>
      <c r="AVK70" s="13"/>
      <c r="AVL70" s="13"/>
      <c r="AVM70" s="13"/>
      <c r="AVN70" s="13"/>
      <c r="AVO70" s="13"/>
      <c r="AVP70" s="13"/>
      <c r="AVQ70" s="13"/>
      <c r="AVR70" s="13"/>
      <c r="AVS70" s="13"/>
      <c r="AVT70" s="13"/>
      <c r="AVU70" s="13"/>
      <c r="AVV70" s="13"/>
      <c r="AVW70" s="13"/>
      <c r="AVX70" s="13"/>
      <c r="AVY70" s="13"/>
      <c r="AVZ70" s="13"/>
      <c r="AWA70" s="13"/>
      <c r="AWB70" s="13"/>
      <c r="AWC70" s="13"/>
      <c r="AWD70" s="13"/>
      <c r="AWE70" s="13"/>
      <c r="AWF70" s="13"/>
      <c r="AWG70" s="13"/>
      <c r="AWH70" s="13"/>
      <c r="AWI70" s="13"/>
      <c r="AWJ70" s="13"/>
      <c r="AWK70" s="13"/>
      <c r="AWL70" s="13"/>
      <c r="AWM70" s="13"/>
      <c r="AWN70" s="13"/>
      <c r="AWO70" s="13"/>
      <c r="AWP70" s="13"/>
      <c r="AWQ70" s="13"/>
      <c r="AWR70" s="13"/>
      <c r="AWS70" s="13"/>
      <c r="AWT70" s="13"/>
      <c r="AWU70" s="13"/>
      <c r="AWV70" s="13"/>
      <c r="AWW70" s="13"/>
      <c r="AWX70" s="13"/>
      <c r="AWY70" s="13"/>
      <c r="AWZ70" s="13"/>
      <c r="AXA70" s="13"/>
      <c r="AXB70" s="13"/>
      <c r="AXC70" s="13"/>
      <c r="AXD70" s="13"/>
      <c r="AXE70" s="13"/>
      <c r="AXF70" s="13"/>
      <c r="AXG70" s="13"/>
      <c r="AXH70" s="13"/>
      <c r="AXI70" s="13"/>
      <c r="AXJ70" s="13"/>
      <c r="AXK70" s="13"/>
      <c r="AXL70" s="13"/>
      <c r="AXM70" s="13"/>
      <c r="AXN70" s="13"/>
      <c r="AXO70" s="13"/>
      <c r="AXP70" s="13"/>
      <c r="AXQ70" s="13"/>
      <c r="AXR70" s="13"/>
      <c r="AXS70" s="13"/>
      <c r="AXT70" s="13"/>
      <c r="AXU70" s="13"/>
      <c r="AXV70" s="13"/>
      <c r="AXW70" s="13"/>
      <c r="AXX70" s="13"/>
      <c r="AXY70" s="13"/>
      <c r="AXZ70" s="13"/>
      <c r="AYA70" s="13"/>
      <c r="AYB70" s="13"/>
      <c r="AYC70" s="13"/>
      <c r="AYD70" s="13"/>
      <c r="AYE70" s="13"/>
      <c r="AYF70" s="13"/>
      <c r="AYG70" s="13"/>
      <c r="AYH70" s="13"/>
      <c r="AYI70" s="13"/>
      <c r="AYJ70" s="13"/>
      <c r="AYK70" s="13"/>
      <c r="AYL70" s="13"/>
      <c r="AYM70" s="13"/>
      <c r="AYN70" s="13"/>
      <c r="AYO70" s="13"/>
      <c r="AYP70" s="13"/>
      <c r="AYQ70" s="13"/>
      <c r="AYR70" s="13"/>
      <c r="AYS70" s="13"/>
      <c r="AYT70" s="13"/>
      <c r="AYU70" s="13"/>
      <c r="AYV70" s="13"/>
      <c r="AYW70" s="13"/>
      <c r="AYX70" s="13"/>
      <c r="AYY70" s="13"/>
      <c r="AYZ70" s="13"/>
      <c r="AZA70" s="13"/>
      <c r="AZB70" s="13"/>
      <c r="AZC70" s="13"/>
      <c r="AZD70" s="13"/>
      <c r="AZE70" s="13"/>
      <c r="AZF70" s="13"/>
      <c r="AZG70" s="13"/>
      <c r="AZH70" s="13"/>
      <c r="AZI70" s="13"/>
      <c r="AZJ70" s="13"/>
      <c r="AZK70" s="13"/>
      <c r="AZL70" s="13"/>
      <c r="AZM70" s="13"/>
      <c r="AZN70" s="13"/>
      <c r="AZO70" s="13"/>
      <c r="AZP70" s="13"/>
      <c r="AZQ70" s="13"/>
      <c r="AZR70" s="13"/>
      <c r="AZS70" s="13"/>
      <c r="AZT70" s="13"/>
      <c r="AZU70" s="13"/>
      <c r="AZV70" s="13"/>
      <c r="AZW70" s="13"/>
      <c r="AZX70" s="13"/>
      <c r="AZY70" s="13"/>
      <c r="AZZ70" s="13"/>
      <c r="BAA70" s="13"/>
      <c r="BAB70" s="13"/>
      <c r="BAC70" s="13"/>
      <c r="BAD70" s="13"/>
      <c r="BAE70" s="13"/>
      <c r="BAF70" s="13"/>
      <c r="BAG70" s="13"/>
      <c r="BAH70" s="13"/>
      <c r="BAI70" s="13"/>
      <c r="BAJ70" s="13"/>
      <c r="BAK70" s="13"/>
      <c r="BAL70" s="13"/>
      <c r="BAM70" s="13"/>
      <c r="BAN70" s="13"/>
      <c r="BAO70" s="13"/>
      <c r="BAP70" s="13"/>
      <c r="BAQ70" s="13"/>
      <c r="BAR70" s="13"/>
      <c r="BAS70" s="13"/>
      <c r="BAT70" s="13"/>
      <c r="BAU70" s="13"/>
      <c r="BAV70" s="13"/>
      <c r="BAW70" s="13"/>
      <c r="BAX70" s="13"/>
      <c r="BAY70" s="13"/>
      <c r="BAZ70" s="13"/>
      <c r="BBA70" s="13"/>
      <c r="BBB70" s="13"/>
      <c r="BBC70" s="13"/>
      <c r="BBD70" s="13"/>
      <c r="BBE70" s="13"/>
      <c r="BBF70" s="13"/>
      <c r="BBG70" s="13"/>
      <c r="BBH70" s="13"/>
      <c r="BBI70" s="13"/>
      <c r="BBJ70" s="13"/>
      <c r="BBK70" s="13"/>
      <c r="BBL70" s="13"/>
      <c r="BBM70" s="13"/>
      <c r="BBN70" s="13"/>
      <c r="BBO70" s="13"/>
      <c r="BBP70" s="13"/>
      <c r="BBQ70" s="13"/>
      <c r="BBR70" s="13"/>
      <c r="BBS70" s="13"/>
      <c r="BBT70" s="13"/>
      <c r="BBU70" s="13"/>
      <c r="BBV70" s="13"/>
      <c r="BBW70" s="13"/>
      <c r="BBX70" s="13"/>
      <c r="BBY70" s="13"/>
      <c r="BBZ70" s="13"/>
      <c r="BCA70" s="13"/>
      <c r="BCB70" s="13"/>
      <c r="BCC70" s="13"/>
      <c r="BCD70" s="13"/>
      <c r="BCE70" s="13"/>
      <c r="BCF70" s="13"/>
      <c r="BCG70" s="13"/>
      <c r="BCH70" s="13"/>
      <c r="BCI70" s="13"/>
      <c r="BCJ70" s="13"/>
      <c r="BCK70" s="13"/>
      <c r="BCL70" s="13"/>
      <c r="BCM70" s="13"/>
      <c r="BCN70" s="13"/>
      <c r="BCO70" s="13"/>
      <c r="BCP70" s="13"/>
      <c r="BCQ70" s="13"/>
      <c r="BCR70" s="13"/>
      <c r="BCS70" s="13"/>
      <c r="BCT70" s="13"/>
      <c r="BCU70" s="13"/>
      <c r="BCV70" s="13"/>
      <c r="BCW70" s="13"/>
      <c r="BCX70" s="13"/>
      <c r="BCY70" s="13"/>
      <c r="BCZ70" s="13"/>
      <c r="BDA70" s="13"/>
      <c r="BDB70" s="13"/>
      <c r="BDC70" s="13"/>
      <c r="BDD70" s="13"/>
      <c r="BDE70" s="13"/>
      <c r="BDF70" s="13"/>
      <c r="BDG70" s="13"/>
      <c r="BDH70" s="13"/>
      <c r="BDI70" s="13"/>
      <c r="BDJ70" s="13"/>
      <c r="BDK70" s="13"/>
      <c r="BDL70" s="13"/>
      <c r="BDM70" s="13"/>
      <c r="BDN70" s="13"/>
      <c r="BDO70" s="13"/>
      <c r="BDP70" s="13"/>
      <c r="BDQ70" s="13"/>
      <c r="BDR70" s="13"/>
      <c r="BDS70" s="13"/>
      <c r="BDT70" s="13"/>
      <c r="BDU70" s="13"/>
      <c r="BDV70" s="13"/>
      <c r="BDW70" s="13"/>
      <c r="BDX70" s="13"/>
      <c r="BDY70" s="13"/>
      <c r="BDZ70" s="13"/>
      <c r="BEA70" s="13"/>
      <c r="BEB70" s="13"/>
      <c r="BEC70" s="13"/>
      <c r="BED70" s="13"/>
      <c r="BEE70" s="13"/>
      <c r="BEF70" s="13"/>
      <c r="BEG70" s="13"/>
      <c r="BEH70" s="13"/>
      <c r="BEI70" s="13"/>
      <c r="BEJ70" s="13"/>
      <c r="BEK70" s="13"/>
      <c r="BEL70" s="13"/>
      <c r="BEM70" s="13"/>
      <c r="BEN70" s="13"/>
      <c r="BEO70" s="13"/>
      <c r="BEP70" s="13"/>
      <c r="BEQ70" s="13"/>
      <c r="BER70" s="13"/>
      <c r="BES70" s="13"/>
      <c r="BET70" s="13"/>
      <c r="BEU70" s="13"/>
      <c r="BEV70" s="13"/>
      <c r="BEW70" s="13"/>
      <c r="BEX70" s="13"/>
      <c r="BEY70" s="13"/>
      <c r="BEZ70" s="13"/>
      <c r="BFA70" s="13"/>
      <c r="BFB70" s="13"/>
      <c r="BFC70" s="13"/>
      <c r="BFD70" s="13"/>
      <c r="BFE70" s="13"/>
      <c r="BFF70" s="13"/>
      <c r="BFG70" s="13"/>
      <c r="BFH70" s="13"/>
      <c r="BFI70" s="13"/>
      <c r="BFJ70" s="13"/>
      <c r="BFK70" s="13"/>
      <c r="BFL70" s="13"/>
      <c r="BFM70" s="13"/>
      <c r="BFN70" s="13"/>
      <c r="BFO70" s="13"/>
      <c r="BFP70" s="13"/>
      <c r="BFQ70" s="13"/>
      <c r="BFR70" s="13"/>
      <c r="BFS70" s="13"/>
      <c r="BFT70" s="13"/>
      <c r="BFU70" s="13"/>
      <c r="BFV70" s="13"/>
      <c r="BFW70" s="13"/>
      <c r="BFX70" s="13"/>
      <c r="BFY70" s="13"/>
      <c r="BFZ70" s="13"/>
      <c r="BGA70" s="13"/>
      <c r="BGB70" s="13"/>
      <c r="BGC70" s="13"/>
      <c r="BGD70" s="13"/>
      <c r="BGE70" s="13"/>
      <c r="BGF70" s="13"/>
      <c r="BGG70" s="13"/>
      <c r="BGH70" s="13"/>
      <c r="BGI70" s="13"/>
      <c r="BGJ70" s="13"/>
      <c r="BGK70" s="13"/>
      <c r="BGL70" s="13"/>
      <c r="BGM70" s="13"/>
      <c r="BGN70" s="13"/>
      <c r="BGO70" s="13"/>
      <c r="BGP70" s="13"/>
      <c r="BGQ70" s="13"/>
      <c r="BGR70" s="13"/>
      <c r="BGS70" s="13"/>
      <c r="BGT70" s="13"/>
      <c r="BGU70" s="13"/>
      <c r="BGV70" s="13"/>
      <c r="BGW70" s="13"/>
      <c r="BGX70" s="13"/>
      <c r="BGY70" s="13"/>
      <c r="BGZ70" s="13"/>
      <c r="BHA70" s="13"/>
      <c r="BHB70" s="13"/>
      <c r="BHC70" s="13"/>
      <c r="BHD70" s="13"/>
      <c r="BHE70" s="13"/>
      <c r="BHF70" s="13"/>
      <c r="BHG70" s="13"/>
      <c r="BHH70" s="13"/>
      <c r="BHI70" s="13"/>
      <c r="BHJ70" s="13"/>
      <c r="BHK70" s="13"/>
      <c r="BHL70" s="13"/>
      <c r="BHM70" s="13"/>
      <c r="BHN70" s="13"/>
      <c r="BHO70" s="13"/>
      <c r="BHP70" s="13"/>
      <c r="BHQ70" s="13"/>
      <c r="BHR70" s="13"/>
      <c r="BHS70" s="13"/>
      <c r="BHT70" s="13"/>
      <c r="BHU70" s="13"/>
      <c r="BHV70" s="13"/>
      <c r="BHW70" s="13"/>
      <c r="BHX70" s="13"/>
      <c r="BHY70" s="13"/>
      <c r="BHZ70" s="13"/>
      <c r="BIA70" s="13"/>
      <c r="BIB70" s="13"/>
      <c r="BIC70" s="13"/>
      <c r="BID70" s="13"/>
      <c r="BIE70" s="13"/>
      <c r="BIF70" s="13"/>
      <c r="BIG70" s="13"/>
      <c r="BIH70" s="13"/>
      <c r="BII70" s="13"/>
      <c r="BIJ70" s="13"/>
      <c r="BIK70" s="13"/>
      <c r="BIL70" s="13"/>
      <c r="BIM70" s="13"/>
      <c r="BIN70" s="13"/>
      <c r="BIO70" s="13"/>
      <c r="BIP70" s="13"/>
      <c r="BIQ70" s="13"/>
      <c r="BIR70" s="13"/>
      <c r="BIS70" s="13"/>
      <c r="BIT70" s="13"/>
      <c r="BIU70" s="13"/>
      <c r="BIV70" s="13"/>
      <c r="BIW70" s="13"/>
      <c r="BIX70" s="13"/>
      <c r="BIY70" s="13"/>
      <c r="BIZ70" s="13"/>
      <c r="BJA70" s="13"/>
      <c r="BJB70" s="13"/>
      <c r="BJC70" s="13"/>
      <c r="BJD70" s="13"/>
      <c r="BJE70" s="13"/>
      <c r="BJF70" s="13"/>
      <c r="BJG70" s="13"/>
      <c r="BJH70" s="13"/>
      <c r="BJI70" s="13"/>
      <c r="BJJ70" s="13"/>
      <c r="BJK70" s="13"/>
      <c r="BJL70" s="13"/>
      <c r="BJM70" s="13"/>
      <c r="BJN70" s="13"/>
      <c r="BJO70" s="13"/>
      <c r="BJP70" s="13"/>
      <c r="BJQ70" s="13"/>
      <c r="BJR70" s="13"/>
      <c r="BJS70" s="13"/>
      <c r="BJT70" s="13"/>
      <c r="BJU70" s="13"/>
      <c r="BJV70" s="13"/>
      <c r="BJW70" s="13"/>
      <c r="BJX70" s="13"/>
      <c r="BJY70" s="13"/>
      <c r="BJZ70" s="13"/>
      <c r="BKA70" s="13"/>
      <c r="BKB70" s="13"/>
      <c r="BKC70" s="13"/>
      <c r="BKD70" s="13"/>
      <c r="BKE70" s="13"/>
      <c r="BKF70" s="13"/>
      <c r="BKG70" s="13"/>
      <c r="BKH70" s="13"/>
      <c r="BKI70" s="13"/>
      <c r="BKJ70" s="13"/>
      <c r="BKK70" s="13"/>
      <c r="BKL70" s="13"/>
      <c r="BKM70" s="13"/>
      <c r="BKN70" s="13"/>
      <c r="BKO70" s="13"/>
      <c r="BKP70" s="13"/>
      <c r="BKQ70" s="13"/>
      <c r="BKR70" s="13"/>
      <c r="BKS70" s="13"/>
      <c r="BKT70" s="13"/>
      <c r="BKU70" s="13"/>
      <c r="BKV70" s="13"/>
      <c r="BKW70" s="13"/>
      <c r="BKX70" s="13"/>
      <c r="BKY70" s="13"/>
      <c r="BKZ70" s="13"/>
      <c r="BLA70" s="13"/>
      <c r="BLB70" s="13"/>
      <c r="BLC70" s="13"/>
      <c r="BLD70" s="13"/>
      <c r="BLE70" s="13"/>
      <c r="BLF70" s="13"/>
      <c r="BLG70" s="13"/>
      <c r="BLH70" s="13"/>
      <c r="BLI70" s="13"/>
      <c r="BLJ70" s="13"/>
      <c r="BLK70" s="13"/>
      <c r="BLL70" s="13"/>
      <c r="BLM70" s="13"/>
      <c r="BLN70" s="13"/>
      <c r="BLO70" s="13"/>
      <c r="BLP70" s="13"/>
      <c r="BLQ70" s="13"/>
      <c r="BLR70" s="13"/>
      <c r="BLS70" s="13"/>
      <c r="BLT70" s="13"/>
      <c r="BLU70" s="13"/>
      <c r="BLV70" s="13"/>
      <c r="BLW70" s="13"/>
      <c r="BLX70" s="13"/>
      <c r="BLY70" s="13"/>
      <c r="BLZ70" s="13"/>
      <c r="BMA70" s="13"/>
      <c r="BMB70" s="13"/>
      <c r="BMC70" s="13"/>
      <c r="BMD70" s="13"/>
      <c r="BME70" s="13"/>
      <c r="BMF70" s="13"/>
      <c r="BMG70" s="13"/>
      <c r="BMH70" s="13"/>
      <c r="BMI70" s="13"/>
      <c r="BMJ70" s="13"/>
      <c r="BMK70" s="13"/>
      <c r="BML70" s="13"/>
      <c r="BMM70" s="13"/>
      <c r="BMN70" s="13"/>
      <c r="BMO70" s="13"/>
      <c r="BMP70" s="13"/>
      <c r="BMQ70" s="13"/>
      <c r="BMR70" s="13"/>
      <c r="BMS70" s="13"/>
      <c r="BMT70" s="13"/>
      <c r="BMU70" s="13"/>
      <c r="BMV70" s="13"/>
      <c r="BMW70" s="13"/>
      <c r="BMX70" s="13"/>
      <c r="BMY70" s="13"/>
      <c r="BMZ70" s="13"/>
      <c r="BNA70" s="13"/>
      <c r="BNB70" s="13"/>
      <c r="BNC70" s="13"/>
      <c r="BND70" s="13"/>
      <c r="BNE70" s="13"/>
      <c r="BNF70" s="13"/>
      <c r="BNG70" s="13"/>
      <c r="BNH70" s="13"/>
      <c r="BNI70" s="13"/>
      <c r="BNJ70" s="13"/>
      <c r="BNK70" s="13"/>
      <c r="BNL70" s="13"/>
      <c r="BNM70" s="13"/>
      <c r="BNN70" s="13"/>
      <c r="BNO70" s="13"/>
      <c r="BNP70" s="13"/>
      <c r="BNQ70" s="13"/>
      <c r="BNR70" s="13"/>
      <c r="BNS70" s="13"/>
      <c r="BNT70" s="13"/>
      <c r="BNU70" s="13"/>
      <c r="BNV70" s="13"/>
      <c r="BNW70" s="13"/>
      <c r="BNX70" s="13"/>
      <c r="BNY70" s="13"/>
      <c r="BNZ70" s="13"/>
      <c r="BOA70" s="13"/>
      <c r="BOB70" s="13"/>
      <c r="BOC70" s="13"/>
      <c r="BOD70" s="13"/>
      <c r="BOE70" s="13"/>
      <c r="BOF70" s="13"/>
      <c r="BOG70" s="13"/>
      <c r="BOH70" s="13"/>
      <c r="BOI70" s="13"/>
      <c r="BOJ70" s="13"/>
      <c r="BOK70" s="13"/>
      <c r="BOL70" s="13"/>
      <c r="BOM70" s="13"/>
      <c r="BON70" s="13"/>
      <c r="BOO70" s="13"/>
      <c r="BOP70" s="13"/>
      <c r="BOQ70" s="13"/>
      <c r="BOR70" s="13"/>
      <c r="BOS70" s="13"/>
      <c r="BOT70" s="13"/>
      <c r="BOU70" s="13"/>
      <c r="BOV70" s="13"/>
      <c r="BOW70" s="13"/>
      <c r="BOX70" s="13"/>
      <c r="BOY70" s="13"/>
      <c r="BOZ70" s="13"/>
      <c r="BPA70" s="13"/>
      <c r="BPB70" s="13"/>
      <c r="BPC70" s="13"/>
      <c r="BPD70" s="13"/>
      <c r="BPE70" s="13"/>
      <c r="BPF70" s="13"/>
      <c r="BPG70" s="13"/>
      <c r="BPH70" s="13"/>
      <c r="BPI70" s="13"/>
      <c r="BPJ70" s="13"/>
      <c r="BPK70" s="13"/>
      <c r="BPL70" s="13"/>
      <c r="BPM70" s="13"/>
      <c r="BPN70" s="13"/>
      <c r="BPO70" s="13"/>
      <c r="BPP70" s="13"/>
      <c r="BPQ70" s="13"/>
      <c r="BPR70" s="13"/>
      <c r="BPS70" s="13"/>
      <c r="BPT70" s="13"/>
      <c r="BPU70" s="13"/>
      <c r="BPV70" s="13"/>
      <c r="BPW70" s="13"/>
      <c r="BPX70" s="13"/>
      <c r="BPY70" s="13"/>
      <c r="BPZ70" s="13"/>
      <c r="BQA70" s="13"/>
      <c r="BQB70" s="13"/>
      <c r="BQC70" s="13"/>
      <c r="BQD70" s="13"/>
      <c r="BQE70" s="13"/>
      <c r="BQF70" s="13"/>
      <c r="BQG70" s="13"/>
      <c r="BQH70" s="13"/>
      <c r="BQI70" s="13"/>
      <c r="BQJ70" s="13"/>
      <c r="BQK70" s="13"/>
      <c r="BQL70" s="13"/>
      <c r="BQM70" s="13"/>
      <c r="BQN70" s="13"/>
      <c r="BQO70" s="13"/>
      <c r="BQP70" s="13"/>
      <c r="BQQ70" s="13"/>
      <c r="BQR70" s="13"/>
      <c r="BQS70" s="13"/>
      <c r="BQT70" s="13"/>
      <c r="BQU70" s="13"/>
      <c r="BQV70" s="13"/>
      <c r="BQW70" s="13"/>
      <c r="BQX70" s="13"/>
      <c r="BQY70" s="13"/>
      <c r="BQZ70" s="13"/>
      <c r="BRA70" s="13"/>
      <c r="BRB70" s="13"/>
      <c r="BRC70" s="13"/>
      <c r="BRD70" s="13"/>
      <c r="BRE70" s="13"/>
      <c r="BRF70" s="13"/>
      <c r="BRG70" s="13"/>
      <c r="BRH70" s="13"/>
      <c r="BRI70" s="13"/>
      <c r="BRJ70" s="13"/>
      <c r="BRK70" s="13"/>
      <c r="BRL70" s="13"/>
      <c r="BRM70" s="13"/>
      <c r="BRN70" s="13"/>
      <c r="BRO70" s="13"/>
      <c r="BRP70" s="13"/>
      <c r="BRQ70" s="13"/>
      <c r="BRR70" s="13"/>
      <c r="BRS70" s="13"/>
      <c r="BRT70" s="13"/>
      <c r="BRU70" s="13"/>
      <c r="BRV70" s="13"/>
      <c r="BRW70" s="13"/>
      <c r="BRX70" s="13"/>
      <c r="BRY70" s="13"/>
      <c r="BRZ70" s="13"/>
      <c r="BSA70" s="13"/>
      <c r="BSB70" s="13"/>
      <c r="BSC70" s="13"/>
      <c r="BSD70" s="13"/>
      <c r="BSE70" s="13"/>
      <c r="BSF70" s="13"/>
      <c r="BSG70" s="13"/>
      <c r="BSH70" s="13"/>
      <c r="BSI70" s="13"/>
      <c r="BSJ70" s="13"/>
      <c r="BSK70" s="13"/>
      <c r="BSL70" s="13"/>
      <c r="BSM70" s="13"/>
      <c r="BSN70" s="13"/>
      <c r="BSO70" s="13"/>
      <c r="BSP70" s="13"/>
      <c r="BSQ70" s="13"/>
      <c r="BSR70" s="13"/>
      <c r="BSS70" s="13"/>
      <c r="BST70" s="13"/>
      <c r="BSU70" s="13"/>
      <c r="BSV70" s="13"/>
      <c r="BSW70" s="13"/>
      <c r="BSX70" s="13"/>
      <c r="BSY70" s="13"/>
      <c r="BSZ70" s="13"/>
      <c r="BTA70" s="13"/>
      <c r="BTB70" s="13"/>
      <c r="BTC70" s="13"/>
      <c r="BTD70" s="13"/>
      <c r="BTE70" s="13"/>
      <c r="BTF70" s="13"/>
      <c r="BTG70" s="13"/>
      <c r="BTH70" s="13"/>
      <c r="BTI70" s="13"/>
      <c r="BTJ70" s="13"/>
      <c r="BTK70" s="13"/>
      <c r="BTL70" s="13"/>
      <c r="BTM70" s="13"/>
      <c r="BTN70" s="13"/>
      <c r="BTO70" s="13"/>
      <c r="BTP70" s="13"/>
      <c r="BTQ70" s="13"/>
      <c r="BTR70" s="13"/>
      <c r="BTS70" s="13"/>
      <c r="BTT70" s="13"/>
      <c r="BTU70" s="13"/>
      <c r="BTV70" s="13"/>
      <c r="BTW70" s="13"/>
      <c r="BTX70" s="13"/>
      <c r="BTY70" s="13"/>
      <c r="BTZ70" s="13"/>
      <c r="BUA70" s="13"/>
      <c r="BUB70" s="13"/>
      <c r="BUC70" s="13"/>
      <c r="BUD70" s="13"/>
      <c r="BUE70" s="13"/>
      <c r="BUF70" s="13"/>
      <c r="BUG70" s="13"/>
      <c r="BUH70" s="13"/>
      <c r="BUI70" s="13"/>
      <c r="BUJ70" s="13"/>
      <c r="BUK70" s="13"/>
      <c r="BUL70" s="13"/>
      <c r="BUM70" s="13"/>
      <c r="BUN70" s="13"/>
      <c r="BUO70" s="13"/>
      <c r="BUP70" s="13"/>
      <c r="BUQ70" s="13"/>
      <c r="BUR70" s="13"/>
      <c r="BUS70" s="13"/>
      <c r="BUT70" s="13"/>
      <c r="BUU70" s="13"/>
      <c r="BUV70" s="13"/>
      <c r="BUW70" s="13"/>
      <c r="BUX70" s="13"/>
      <c r="BUY70" s="13"/>
      <c r="BUZ70" s="13"/>
      <c r="BVA70" s="13"/>
      <c r="BVB70" s="13"/>
      <c r="BVC70" s="13"/>
      <c r="BVD70" s="13"/>
      <c r="BVE70" s="13"/>
      <c r="BVF70" s="13"/>
      <c r="BVG70" s="13"/>
      <c r="BVH70" s="13"/>
      <c r="BVI70" s="13"/>
      <c r="BVJ70" s="13"/>
      <c r="BVK70" s="13"/>
      <c r="BVL70" s="13"/>
      <c r="BVM70" s="13"/>
      <c r="BVN70" s="13"/>
      <c r="BVO70" s="13"/>
      <c r="BVP70" s="13"/>
      <c r="BVQ70" s="13"/>
      <c r="BVR70" s="13"/>
      <c r="BVS70" s="13"/>
      <c r="BVT70" s="13"/>
      <c r="BVU70" s="13"/>
      <c r="BVV70" s="13"/>
      <c r="BVW70" s="13"/>
      <c r="BVX70" s="13"/>
      <c r="BVY70" s="13"/>
      <c r="BVZ70" s="13"/>
      <c r="BWA70" s="13"/>
      <c r="BWB70" s="13"/>
      <c r="BWC70" s="13"/>
      <c r="BWD70" s="13"/>
      <c r="BWE70" s="13"/>
      <c r="BWF70" s="13"/>
      <c r="BWG70" s="13"/>
      <c r="BWH70" s="13"/>
      <c r="BWI70" s="13"/>
      <c r="BWJ70" s="13"/>
      <c r="BWK70" s="13"/>
      <c r="BWL70" s="13"/>
      <c r="BWM70" s="13"/>
      <c r="BWN70" s="13"/>
      <c r="BWO70" s="13"/>
      <c r="BWP70" s="13"/>
      <c r="BWQ70" s="13"/>
      <c r="BWR70" s="13"/>
      <c r="BWS70" s="13"/>
      <c r="BWT70" s="13"/>
      <c r="BWU70" s="13"/>
      <c r="BWV70" s="13"/>
      <c r="BWW70" s="13"/>
      <c r="BWX70" s="13"/>
      <c r="BWY70" s="13"/>
      <c r="BWZ70" s="13"/>
      <c r="BXA70" s="13"/>
      <c r="BXB70" s="13"/>
      <c r="BXC70" s="13"/>
      <c r="BXD70" s="13"/>
      <c r="BXE70" s="13"/>
      <c r="BXF70" s="13"/>
      <c r="BXG70" s="13"/>
      <c r="BXH70" s="13"/>
      <c r="BXI70" s="13"/>
      <c r="BXJ70" s="13"/>
      <c r="BXK70" s="13"/>
      <c r="BXL70" s="13"/>
      <c r="BXM70" s="13"/>
      <c r="BXN70" s="13"/>
      <c r="BXO70" s="13"/>
      <c r="BXP70" s="13"/>
      <c r="BXQ70" s="13"/>
      <c r="BXR70" s="13"/>
      <c r="BXS70" s="13"/>
      <c r="BXT70" s="13"/>
      <c r="BXU70" s="13"/>
      <c r="BXV70" s="13"/>
      <c r="BXW70" s="13"/>
      <c r="BXX70" s="13"/>
      <c r="BXY70" s="13"/>
      <c r="BXZ70" s="13"/>
      <c r="BYA70" s="13"/>
      <c r="BYB70" s="13"/>
      <c r="BYC70" s="13"/>
      <c r="BYD70" s="13"/>
      <c r="BYE70" s="13"/>
      <c r="BYF70" s="13"/>
      <c r="BYG70" s="13"/>
      <c r="BYH70" s="13"/>
      <c r="BYI70" s="13"/>
      <c r="BYJ70" s="13"/>
      <c r="BYK70" s="13"/>
      <c r="BYL70" s="13"/>
      <c r="BYM70" s="13"/>
      <c r="BYN70" s="13"/>
      <c r="BYO70" s="13"/>
      <c r="BYP70" s="13"/>
      <c r="BYQ70" s="13"/>
      <c r="BYR70" s="13"/>
      <c r="BYS70" s="13"/>
      <c r="BYT70" s="13"/>
      <c r="BYU70" s="13"/>
      <c r="BYV70" s="13"/>
      <c r="BYW70" s="13"/>
      <c r="BYX70" s="13"/>
      <c r="BYY70" s="13"/>
      <c r="BYZ70" s="13"/>
      <c r="BZA70" s="13"/>
      <c r="BZB70" s="13"/>
      <c r="BZC70" s="13"/>
      <c r="BZD70" s="13"/>
      <c r="BZE70" s="13"/>
      <c r="BZF70" s="13"/>
      <c r="BZG70" s="13"/>
      <c r="BZH70" s="13"/>
      <c r="BZI70" s="13"/>
      <c r="BZJ70" s="13"/>
      <c r="BZK70" s="13"/>
      <c r="BZL70" s="13"/>
      <c r="BZM70" s="13"/>
      <c r="BZN70" s="13"/>
      <c r="BZO70" s="13"/>
      <c r="BZP70" s="13"/>
      <c r="BZQ70" s="13"/>
      <c r="BZR70" s="13"/>
      <c r="BZS70" s="13"/>
      <c r="BZT70" s="13"/>
      <c r="BZU70" s="13"/>
      <c r="BZV70" s="13"/>
      <c r="BZW70" s="13"/>
      <c r="BZX70" s="13"/>
      <c r="BZY70" s="13"/>
      <c r="BZZ70" s="13"/>
      <c r="CAA70" s="13"/>
      <c r="CAB70" s="13"/>
      <c r="CAC70" s="13"/>
      <c r="CAD70" s="13"/>
      <c r="CAE70" s="13"/>
      <c r="CAF70" s="13"/>
      <c r="CAG70" s="13"/>
      <c r="CAH70" s="13"/>
      <c r="CAI70" s="13"/>
      <c r="CAJ70" s="13"/>
      <c r="CAK70" s="13"/>
      <c r="CAL70" s="13"/>
      <c r="CAM70" s="13"/>
      <c r="CAN70" s="13"/>
      <c r="CAO70" s="13"/>
      <c r="CAP70" s="13"/>
      <c r="CAQ70" s="13"/>
      <c r="CAR70" s="13"/>
      <c r="CAS70" s="13"/>
      <c r="CAT70" s="13"/>
      <c r="CAU70" s="13"/>
      <c r="CAV70" s="13"/>
      <c r="CAW70" s="13"/>
      <c r="CAX70" s="13"/>
      <c r="CAY70" s="13"/>
      <c r="CAZ70" s="13"/>
      <c r="CBA70" s="13"/>
      <c r="CBB70" s="13"/>
      <c r="CBC70" s="13"/>
      <c r="CBD70" s="13"/>
      <c r="CBE70" s="13"/>
      <c r="CBF70" s="13"/>
      <c r="CBG70" s="13"/>
      <c r="CBH70" s="13"/>
      <c r="CBI70" s="13"/>
      <c r="CBJ70" s="13"/>
      <c r="CBK70" s="13"/>
      <c r="CBL70" s="13"/>
      <c r="CBM70" s="13"/>
      <c r="CBN70" s="13"/>
      <c r="CBO70" s="13"/>
      <c r="CBP70" s="13"/>
      <c r="CBQ70" s="13"/>
      <c r="CBR70" s="13"/>
      <c r="CBS70" s="13"/>
      <c r="CBT70" s="13"/>
      <c r="CBU70" s="13"/>
      <c r="CBV70" s="13"/>
      <c r="CBW70" s="13"/>
      <c r="CBX70" s="13"/>
      <c r="CBY70" s="13"/>
      <c r="CBZ70" s="13"/>
      <c r="CCA70" s="13"/>
      <c r="CCB70" s="13"/>
      <c r="CCC70" s="13"/>
      <c r="CCD70" s="13"/>
      <c r="CCE70" s="13"/>
      <c r="CCF70" s="13"/>
      <c r="CCG70" s="13"/>
      <c r="CCH70" s="13"/>
      <c r="CCI70" s="13"/>
      <c r="CCJ70" s="13"/>
      <c r="CCK70" s="13"/>
      <c r="CCL70" s="13"/>
      <c r="CCM70" s="13"/>
      <c r="CCN70" s="13"/>
      <c r="CCO70" s="13"/>
      <c r="CCP70" s="13"/>
      <c r="CCQ70" s="13"/>
      <c r="CCR70" s="13"/>
      <c r="CCS70" s="13"/>
      <c r="CCT70" s="13"/>
      <c r="CCU70" s="13"/>
      <c r="CCV70" s="13"/>
      <c r="CCW70" s="13"/>
      <c r="CCX70" s="13"/>
      <c r="CCY70" s="13"/>
      <c r="CCZ70" s="13"/>
      <c r="CDA70" s="13"/>
      <c r="CDB70" s="13"/>
      <c r="CDC70" s="13"/>
      <c r="CDD70" s="13"/>
      <c r="CDE70" s="13"/>
      <c r="CDF70" s="13"/>
      <c r="CDG70" s="13"/>
      <c r="CDH70" s="13"/>
      <c r="CDI70" s="13"/>
      <c r="CDJ70" s="13"/>
      <c r="CDK70" s="13"/>
      <c r="CDL70" s="13"/>
      <c r="CDM70" s="13"/>
      <c r="CDN70" s="13"/>
      <c r="CDO70" s="13"/>
      <c r="CDP70" s="13"/>
      <c r="CDQ70" s="13"/>
      <c r="CDR70" s="13"/>
      <c r="CDS70" s="13"/>
      <c r="CDT70" s="13"/>
      <c r="CDU70" s="13"/>
      <c r="CDV70" s="13"/>
      <c r="CDW70" s="13"/>
      <c r="CDX70" s="13"/>
      <c r="CDY70" s="13"/>
      <c r="CDZ70" s="13"/>
      <c r="CEA70" s="13"/>
      <c r="CEB70" s="13"/>
      <c r="CEC70" s="13"/>
      <c r="CED70" s="13"/>
      <c r="CEE70" s="13"/>
      <c r="CEF70" s="13"/>
      <c r="CEG70" s="13"/>
      <c r="CEH70" s="13"/>
      <c r="CEI70" s="13"/>
      <c r="CEJ70" s="13"/>
      <c r="CEK70" s="13"/>
      <c r="CEL70" s="13"/>
      <c r="CEM70" s="13"/>
      <c r="CEN70" s="13"/>
      <c r="CEO70" s="13"/>
      <c r="CEP70" s="13"/>
      <c r="CEQ70" s="13"/>
      <c r="CER70" s="13"/>
      <c r="CES70" s="13"/>
      <c r="CET70" s="13"/>
      <c r="CEU70" s="13"/>
      <c r="CEV70" s="13"/>
      <c r="CEW70" s="13"/>
      <c r="CEX70" s="13"/>
      <c r="CEY70" s="13"/>
      <c r="CEZ70" s="13"/>
      <c r="CFA70" s="13"/>
      <c r="CFB70" s="13"/>
      <c r="CFC70" s="13"/>
      <c r="CFD70" s="13"/>
      <c r="CFE70" s="13"/>
      <c r="CFF70" s="13"/>
      <c r="CFG70" s="13"/>
      <c r="CFH70" s="13"/>
      <c r="CFI70" s="13"/>
      <c r="CFJ70" s="13"/>
      <c r="CFK70" s="13"/>
      <c r="CFL70" s="13"/>
      <c r="CFM70" s="13"/>
      <c r="CFN70" s="13"/>
      <c r="CFO70" s="13"/>
      <c r="CFP70" s="13"/>
      <c r="CFQ70" s="13"/>
      <c r="CFR70" s="13"/>
      <c r="CFS70" s="13"/>
      <c r="CFT70" s="13"/>
      <c r="CFU70" s="13"/>
      <c r="CFV70" s="13"/>
      <c r="CFW70" s="13"/>
      <c r="CFX70" s="13"/>
      <c r="CFY70" s="13"/>
      <c r="CFZ70" s="13"/>
      <c r="CGA70" s="13"/>
      <c r="CGB70" s="13"/>
      <c r="CGC70" s="13"/>
      <c r="CGD70" s="13"/>
      <c r="CGE70" s="13"/>
      <c r="CGF70" s="13"/>
      <c r="CGG70" s="13"/>
      <c r="CGH70" s="13"/>
      <c r="CGI70" s="13"/>
      <c r="CGJ70" s="13"/>
      <c r="CGK70" s="13"/>
      <c r="CGL70" s="13"/>
      <c r="CGM70" s="13"/>
      <c r="CGN70" s="13"/>
      <c r="CGO70" s="13"/>
      <c r="CGP70" s="13"/>
      <c r="CGQ70" s="13"/>
      <c r="CGR70" s="13"/>
      <c r="CGS70" s="13"/>
      <c r="CGT70" s="13"/>
      <c r="CGU70" s="13"/>
      <c r="CGV70" s="13"/>
      <c r="CGW70" s="13"/>
      <c r="CGX70" s="13"/>
      <c r="CGY70" s="13"/>
      <c r="CGZ70" s="13"/>
      <c r="CHA70" s="13"/>
      <c r="CHB70" s="13"/>
      <c r="CHC70" s="13"/>
      <c r="CHD70" s="13"/>
      <c r="CHE70" s="13"/>
      <c r="CHF70" s="13"/>
      <c r="CHG70" s="13"/>
      <c r="CHH70" s="13"/>
      <c r="CHI70" s="13"/>
      <c r="CHJ70" s="13"/>
      <c r="CHK70" s="13"/>
      <c r="CHL70" s="13"/>
      <c r="CHM70" s="13"/>
      <c r="CHN70" s="13"/>
      <c r="CHO70" s="13"/>
      <c r="CHP70" s="13"/>
      <c r="CHQ70" s="13"/>
      <c r="CHR70" s="13"/>
      <c r="CHS70" s="13"/>
      <c r="CHT70" s="13"/>
      <c r="CHU70" s="13"/>
      <c r="CHV70" s="13"/>
      <c r="CHW70" s="13"/>
      <c r="CHX70" s="13"/>
      <c r="CHY70" s="13"/>
      <c r="CHZ70" s="13"/>
      <c r="CIA70" s="13"/>
      <c r="CIB70" s="13"/>
      <c r="CIC70" s="13"/>
      <c r="CID70" s="13"/>
      <c r="CIE70" s="13"/>
      <c r="CIF70" s="13"/>
      <c r="CIG70" s="13"/>
      <c r="CIH70" s="13"/>
      <c r="CII70" s="13"/>
      <c r="CIJ70" s="13"/>
      <c r="CIK70" s="13"/>
      <c r="CIL70" s="13"/>
      <c r="CIM70" s="13"/>
      <c r="CIN70" s="13"/>
      <c r="CIO70" s="13"/>
      <c r="CIP70" s="13"/>
      <c r="CIQ70" s="13"/>
      <c r="CIR70" s="13"/>
      <c r="CIS70" s="13"/>
      <c r="CIT70" s="13"/>
      <c r="CIU70" s="13"/>
      <c r="CIV70" s="13"/>
      <c r="CIW70" s="13"/>
      <c r="CIX70" s="13"/>
      <c r="CIY70" s="13"/>
      <c r="CIZ70" s="13"/>
      <c r="CJA70" s="13"/>
      <c r="CJB70" s="13"/>
      <c r="CJC70" s="13"/>
      <c r="CJD70" s="13"/>
      <c r="CJE70" s="13"/>
      <c r="CJF70" s="13"/>
      <c r="CJG70" s="13"/>
      <c r="CJH70" s="13"/>
      <c r="CJI70" s="13"/>
      <c r="CJJ70" s="13"/>
      <c r="CJK70" s="13"/>
      <c r="CJL70" s="13"/>
      <c r="CJM70" s="13"/>
      <c r="CJN70" s="13"/>
      <c r="CJO70" s="13"/>
      <c r="CJP70" s="13"/>
      <c r="CJQ70" s="13"/>
      <c r="CJR70" s="13"/>
      <c r="CJS70" s="13"/>
      <c r="CJT70" s="13"/>
      <c r="CJU70" s="13"/>
      <c r="CJV70" s="13"/>
      <c r="CJW70" s="13"/>
      <c r="CJX70" s="13"/>
      <c r="CJY70" s="13"/>
      <c r="CJZ70" s="13"/>
      <c r="CKA70" s="13"/>
      <c r="CKB70" s="13"/>
      <c r="CKC70" s="13"/>
      <c r="CKD70" s="13"/>
      <c r="CKE70" s="13"/>
      <c r="CKF70" s="13"/>
      <c r="CKG70" s="13"/>
      <c r="CKH70" s="13"/>
      <c r="CKI70" s="13"/>
      <c r="CKJ70" s="13"/>
      <c r="CKK70" s="13"/>
      <c r="CKL70" s="13"/>
      <c r="CKM70" s="13"/>
      <c r="CKN70" s="13"/>
      <c r="CKO70" s="13"/>
      <c r="CKP70" s="13"/>
      <c r="CKQ70" s="13"/>
      <c r="CKR70" s="13"/>
      <c r="CKS70" s="13"/>
      <c r="CKT70" s="13"/>
      <c r="CKU70" s="13"/>
      <c r="CKV70" s="13"/>
      <c r="CKW70" s="13"/>
      <c r="CKX70" s="13"/>
      <c r="CKY70" s="13"/>
      <c r="CKZ70" s="13"/>
      <c r="CLA70" s="13"/>
      <c r="CLB70" s="13"/>
      <c r="CLC70" s="13"/>
      <c r="CLD70" s="13"/>
      <c r="CLE70" s="13"/>
      <c r="CLF70" s="13"/>
      <c r="CLG70" s="13"/>
      <c r="CLH70" s="13"/>
      <c r="CLI70" s="13"/>
      <c r="CLJ70" s="13"/>
      <c r="CLK70" s="13"/>
      <c r="CLL70" s="13"/>
      <c r="CLM70" s="13"/>
      <c r="CLN70" s="13"/>
      <c r="CLO70" s="13"/>
      <c r="CLP70" s="13"/>
      <c r="CLQ70" s="13"/>
      <c r="CLR70" s="13"/>
      <c r="CLS70" s="13"/>
      <c r="CLT70" s="13"/>
      <c r="CLU70" s="13"/>
      <c r="CLV70" s="13"/>
      <c r="CLW70" s="13"/>
      <c r="CLX70" s="13"/>
      <c r="CLY70" s="13"/>
      <c r="CLZ70" s="13"/>
      <c r="CMA70" s="13"/>
      <c r="CMB70" s="13"/>
      <c r="CMC70" s="13"/>
      <c r="CMD70" s="13"/>
      <c r="CME70" s="13"/>
      <c r="CMF70" s="13"/>
      <c r="CMG70" s="13"/>
      <c r="CMH70" s="13"/>
      <c r="CMI70" s="13"/>
      <c r="CMJ70" s="13"/>
      <c r="CMK70" s="13"/>
      <c r="CML70" s="13"/>
      <c r="CMM70" s="13"/>
      <c r="CMN70" s="13"/>
      <c r="CMO70" s="13"/>
      <c r="CMP70" s="13"/>
      <c r="CMQ70" s="13"/>
      <c r="CMR70" s="13"/>
      <c r="CMS70" s="13"/>
      <c r="CMT70" s="13"/>
      <c r="CMU70" s="13"/>
      <c r="CMV70" s="13"/>
      <c r="CMW70" s="13"/>
      <c r="CMX70" s="13"/>
      <c r="CMY70" s="13"/>
      <c r="CMZ70" s="13"/>
      <c r="CNA70" s="13"/>
      <c r="CNB70" s="13"/>
      <c r="CNC70" s="13"/>
      <c r="CND70" s="13"/>
      <c r="CNE70" s="13"/>
      <c r="CNF70" s="13"/>
      <c r="CNG70" s="13"/>
      <c r="CNH70" s="13"/>
      <c r="CNI70" s="13"/>
      <c r="CNJ70" s="13"/>
      <c r="CNK70" s="13"/>
      <c r="CNL70" s="13"/>
      <c r="CNM70" s="13"/>
      <c r="CNN70" s="13"/>
      <c r="CNO70" s="13"/>
      <c r="CNP70" s="13"/>
      <c r="CNQ70" s="13"/>
      <c r="CNR70" s="13"/>
      <c r="CNS70" s="13"/>
      <c r="CNT70" s="13"/>
      <c r="CNU70" s="13"/>
      <c r="CNV70" s="13"/>
      <c r="CNW70" s="13"/>
      <c r="CNX70" s="13"/>
      <c r="CNY70" s="13"/>
      <c r="CNZ70" s="13"/>
      <c r="COA70" s="13"/>
      <c r="COB70" s="13"/>
      <c r="COC70" s="13"/>
      <c r="COD70" s="13"/>
      <c r="COE70" s="13"/>
      <c r="COF70" s="13"/>
      <c r="COG70" s="13"/>
      <c r="COH70" s="13"/>
      <c r="COI70" s="13"/>
      <c r="COJ70" s="13"/>
      <c r="COK70" s="13"/>
      <c r="COL70" s="13"/>
      <c r="COM70" s="13"/>
      <c r="CON70" s="13"/>
      <c r="COO70" s="13"/>
      <c r="COP70" s="13"/>
      <c r="COQ70" s="13"/>
      <c r="COR70" s="13"/>
      <c r="COS70" s="13"/>
      <c r="COT70" s="13"/>
      <c r="COU70" s="13"/>
      <c r="COV70" s="13"/>
      <c r="COW70" s="13"/>
      <c r="COX70" s="13"/>
      <c r="COY70" s="13"/>
      <c r="COZ70" s="13"/>
      <c r="CPA70" s="13"/>
      <c r="CPB70" s="13"/>
      <c r="CPC70" s="13"/>
      <c r="CPD70" s="13"/>
      <c r="CPE70" s="13"/>
      <c r="CPF70" s="13"/>
      <c r="CPG70" s="13"/>
      <c r="CPH70" s="13"/>
      <c r="CPI70" s="13"/>
      <c r="CPJ70" s="13"/>
      <c r="CPK70" s="13"/>
      <c r="CPL70" s="13"/>
      <c r="CPM70" s="13"/>
      <c r="CPN70" s="13"/>
      <c r="CPO70" s="13"/>
      <c r="CPP70" s="13"/>
      <c r="CPQ70" s="13"/>
      <c r="CPR70" s="13"/>
      <c r="CPS70" s="13"/>
      <c r="CPT70" s="13"/>
      <c r="CPU70" s="13"/>
      <c r="CPV70" s="13"/>
      <c r="CPW70" s="13"/>
      <c r="CPX70" s="13"/>
      <c r="CPY70" s="13"/>
      <c r="CPZ70" s="13"/>
      <c r="CQA70" s="13"/>
      <c r="CQB70" s="13"/>
      <c r="CQC70" s="13"/>
      <c r="CQD70" s="13"/>
      <c r="CQE70" s="13"/>
      <c r="CQF70" s="13"/>
      <c r="CQG70" s="13"/>
      <c r="CQH70" s="13"/>
      <c r="CQI70" s="13"/>
      <c r="CQJ70" s="13"/>
      <c r="CQK70" s="13"/>
      <c r="CQL70" s="13"/>
      <c r="CQM70" s="13"/>
      <c r="CQN70" s="13"/>
      <c r="CQO70" s="13"/>
      <c r="CQP70" s="13"/>
      <c r="CQQ70" s="13"/>
      <c r="CQR70" s="13"/>
      <c r="CQS70" s="13"/>
      <c r="CQT70" s="13"/>
      <c r="CQU70" s="13"/>
      <c r="CQV70" s="13"/>
      <c r="CQW70" s="13"/>
      <c r="CQX70" s="13"/>
      <c r="CQY70" s="13"/>
      <c r="CQZ70" s="13"/>
      <c r="CRA70" s="13"/>
      <c r="CRB70" s="13"/>
      <c r="CRC70" s="13"/>
      <c r="CRD70" s="13"/>
      <c r="CRE70" s="13"/>
      <c r="CRF70" s="13"/>
      <c r="CRG70" s="13"/>
      <c r="CRH70" s="13"/>
      <c r="CRI70" s="13"/>
      <c r="CRJ70" s="13"/>
      <c r="CRK70" s="13"/>
      <c r="CRL70" s="13"/>
      <c r="CRM70" s="13"/>
      <c r="CRN70" s="13"/>
      <c r="CRO70" s="13"/>
      <c r="CRP70" s="13"/>
      <c r="CRQ70" s="13"/>
      <c r="CRR70" s="13"/>
      <c r="CRS70" s="13"/>
      <c r="CRT70" s="13"/>
      <c r="CRU70" s="13"/>
      <c r="CRV70" s="13"/>
      <c r="CRW70" s="13"/>
      <c r="CRX70" s="13"/>
      <c r="CRY70" s="13"/>
      <c r="CRZ70" s="13"/>
      <c r="CSA70" s="13"/>
      <c r="CSB70" s="13"/>
      <c r="CSC70" s="13"/>
      <c r="CSD70" s="13"/>
      <c r="CSE70" s="13"/>
      <c r="CSF70" s="13"/>
      <c r="CSG70" s="13"/>
      <c r="CSH70" s="13"/>
      <c r="CSI70" s="13"/>
      <c r="CSJ70" s="13"/>
      <c r="CSK70" s="13"/>
      <c r="CSL70" s="13"/>
      <c r="CSM70" s="13"/>
      <c r="CSN70" s="13"/>
      <c r="CSO70" s="13"/>
      <c r="CSP70" s="13"/>
      <c r="CSQ70" s="13"/>
      <c r="CSR70" s="13"/>
      <c r="CSS70" s="13"/>
      <c r="CST70" s="13"/>
      <c r="CSU70" s="13"/>
      <c r="CSV70" s="13"/>
      <c r="CSW70" s="13"/>
      <c r="CSX70" s="13"/>
      <c r="CSY70" s="13"/>
      <c r="CSZ70" s="13"/>
      <c r="CTA70" s="13"/>
      <c r="CTB70" s="13"/>
      <c r="CTC70" s="13"/>
      <c r="CTD70" s="13"/>
      <c r="CTE70" s="13"/>
      <c r="CTF70" s="13"/>
      <c r="CTG70" s="13"/>
      <c r="CTH70" s="13"/>
      <c r="CTI70" s="13"/>
      <c r="CTJ70" s="13"/>
      <c r="CTK70" s="13"/>
      <c r="CTL70" s="13"/>
      <c r="CTM70" s="13"/>
      <c r="CTN70" s="13"/>
      <c r="CTO70" s="13"/>
      <c r="CTP70" s="13"/>
      <c r="CTQ70" s="13"/>
      <c r="CTR70" s="13"/>
      <c r="CTS70" s="13"/>
      <c r="CTT70" s="13"/>
      <c r="CTU70" s="13"/>
      <c r="CTV70" s="13"/>
      <c r="CTW70" s="13"/>
      <c r="CTX70" s="13"/>
      <c r="CTY70" s="13"/>
      <c r="CTZ70" s="13"/>
      <c r="CUA70" s="13"/>
      <c r="CUB70" s="13"/>
      <c r="CUC70" s="13"/>
      <c r="CUD70" s="13"/>
      <c r="CUE70" s="13"/>
      <c r="CUF70" s="13"/>
      <c r="CUG70" s="13"/>
      <c r="CUH70" s="13"/>
      <c r="CUI70" s="13"/>
      <c r="CUJ70" s="13"/>
      <c r="CUK70" s="13"/>
      <c r="CUL70" s="13"/>
      <c r="CUM70" s="13"/>
      <c r="CUN70" s="13"/>
      <c r="CUO70" s="13"/>
      <c r="CUP70" s="13"/>
      <c r="CUQ70" s="13"/>
      <c r="CUR70" s="13"/>
      <c r="CUS70" s="13"/>
      <c r="CUT70" s="13"/>
      <c r="CUU70" s="13"/>
      <c r="CUV70" s="13"/>
      <c r="CUW70" s="13"/>
      <c r="CUX70" s="13"/>
      <c r="CUY70" s="13"/>
      <c r="CUZ70" s="13"/>
      <c r="CVA70" s="13"/>
      <c r="CVB70" s="13"/>
      <c r="CVC70" s="13"/>
      <c r="CVD70" s="13"/>
      <c r="CVE70" s="13"/>
      <c r="CVF70" s="13"/>
      <c r="CVG70" s="13"/>
      <c r="CVH70" s="13"/>
      <c r="CVI70" s="13"/>
      <c r="CVJ70" s="13"/>
      <c r="CVK70" s="13"/>
      <c r="CVL70" s="13"/>
      <c r="CVM70" s="13"/>
      <c r="CVN70" s="13"/>
      <c r="CVO70" s="13"/>
      <c r="CVP70" s="13"/>
      <c r="CVQ70" s="13"/>
      <c r="CVR70" s="13"/>
      <c r="CVS70" s="13"/>
      <c r="CVT70" s="13"/>
      <c r="CVU70" s="13"/>
      <c r="CVV70" s="13"/>
      <c r="CVW70" s="13"/>
      <c r="CVX70" s="13"/>
      <c r="CVY70" s="13"/>
      <c r="CVZ70" s="13"/>
      <c r="CWA70" s="13"/>
      <c r="CWB70" s="13"/>
      <c r="CWC70" s="13"/>
      <c r="CWD70" s="13"/>
      <c r="CWE70" s="13"/>
      <c r="CWF70" s="13"/>
      <c r="CWG70" s="13"/>
      <c r="CWH70" s="13"/>
      <c r="CWI70" s="13"/>
      <c r="CWJ70" s="13"/>
      <c r="CWK70" s="13"/>
      <c r="CWL70" s="13"/>
      <c r="CWM70" s="13"/>
      <c r="CWN70" s="13"/>
      <c r="CWO70" s="13"/>
      <c r="CWP70" s="13"/>
      <c r="CWQ70" s="13"/>
      <c r="CWR70" s="13"/>
      <c r="CWS70" s="13"/>
      <c r="CWT70" s="13"/>
      <c r="CWU70" s="13"/>
      <c r="CWV70" s="13"/>
      <c r="CWW70" s="13"/>
      <c r="CWX70" s="13"/>
      <c r="CWY70" s="13"/>
      <c r="CWZ70" s="13"/>
      <c r="CXA70" s="13"/>
      <c r="CXB70" s="13"/>
      <c r="CXC70" s="13"/>
      <c r="CXD70" s="13"/>
      <c r="CXE70" s="13"/>
      <c r="CXF70" s="13"/>
      <c r="CXG70" s="13"/>
      <c r="CXH70" s="13"/>
      <c r="CXI70" s="13"/>
      <c r="CXJ70" s="13"/>
      <c r="CXK70" s="13"/>
      <c r="CXL70" s="13"/>
      <c r="CXM70" s="13"/>
      <c r="CXN70" s="13"/>
      <c r="CXO70" s="13"/>
      <c r="CXP70" s="13"/>
      <c r="CXQ70" s="13"/>
      <c r="CXR70" s="13"/>
      <c r="CXS70" s="13"/>
      <c r="CXT70" s="13"/>
      <c r="CXU70" s="13"/>
      <c r="CXV70" s="13"/>
      <c r="CXW70" s="13"/>
      <c r="CXX70" s="13"/>
      <c r="CXY70" s="13"/>
      <c r="CXZ70" s="13"/>
      <c r="CYA70" s="13"/>
      <c r="CYB70" s="13"/>
      <c r="CYC70" s="13"/>
      <c r="CYD70" s="13"/>
      <c r="CYE70" s="13"/>
      <c r="CYF70" s="13"/>
      <c r="CYG70" s="13"/>
      <c r="CYH70" s="13"/>
      <c r="CYI70" s="13"/>
      <c r="CYJ70" s="13"/>
      <c r="CYK70" s="13"/>
      <c r="CYL70" s="13"/>
      <c r="CYM70" s="13"/>
      <c r="CYN70" s="13"/>
      <c r="CYO70" s="13"/>
      <c r="CYP70" s="13"/>
      <c r="CYQ70" s="13"/>
      <c r="CYR70" s="13"/>
      <c r="CYS70" s="13"/>
      <c r="CYT70" s="13"/>
      <c r="CYU70" s="13"/>
      <c r="CYV70" s="13"/>
      <c r="CYW70" s="13"/>
      <c r="CYX70" s="13"/>
      <c r="CYY70" s="13"/>
      <c r="CYZ70" s="13"/>
      <c r="CZA70" s="13"/>
      <c r="CZB70" s="13"/>
      <c r="CZC70" s="13"/>
      <c r="CZD70" s="13"/>
      <c r="CZE70" s="13"/>
      <c r="CZF70" s="13"/>
      <c r="CZG70" s="13"/>
      <c r="CZH70" s="13"/>
      <c r="CZI70" s="13"/>
      <c r="CZJ70" s="13"/>
      <c r="CZK70" s="13"/>
      <c r="CZL70" s="13"/>
      <c r="CZM70" s="13"/>
      <c r="CZN70" s="13"/>
      <c r="CZO70" s="13"/>
      <c r="CZP70" s="13"/>
      <c r="CZQ70" s="13"/>
      <c r="CZR70" s="13"/>
      <c r="CZS70" s="13"/>
      <c r="CZT70" s="13"/>
      <c r="CZU70" s="13"/>
      <c r="CZV70" s="13"/>
      <c r="CZW70" s="13"/>
      <c r="CZX70" s="13"/>
      <c r="CZY70" s="13"/>
      <c r="CZZ70" s="13"/>
      <c r="DAA70" s="13"/>
      <c r="DAB70" s="13"/>
      <c r="DAC70" s="13"/>
      <c r="DAD70" s="13"/>
      <c r="DAE70" s="13"/>
      <c r="DAF70" s="13"/>
      <c r="DAG70" s="13"/>
      <c r="DAH70" s="13"/>
      <c r="DAI70" s="13"/>
      <c r="DAJ70" s="13"/>
      <c r="DAK70" s="13"/>
      <c r="DAL70" s="13"/>
      <c r="DAM70" s="13"/>
      <c r="DAN70" s="13"/>
      <c r="DAO70" s="13"/>
      <c r="DAP70" s="13"/>
      <c r="DAQ70" s="13"/>
      <c r="DAR70" s="13"/>
      <c r="DAS70" s="13"/>
      <c r="DAT70" s="13"/>
      <c r="DAU70" s="13"/>
      <c r="DAV70" s="13"/>
      <c r="DAW70" s="13"/>
      <c r="DAX70" s="13"/>
      <c r="DAY70" s="13"/>
      <c r="DAZ70" s="13"/>
      <c r="DBA70" s="13"/>
      <c r="DBB70" s="13"/>
      <c r="DBC70" s="13"/>
      <c r="DBD70" s="13"/>
      <c r="DBE70" s="13"/>
      <c r="DBF70" s="13"/>
      <c r="DBG70" s="13"/>
      <c r="DBH70" s="13"/>
      <c r="DBI70" s="13"/>
      <c r="DBJ70" s="13"/>
      <c r="DBK70" s="13"/>
      <c r="DBL70" s="13"/>
      <c r="DBM70" s="13"/>
      <c r="DBN70" s="13"/>
      <c r="DBO70" s="13"/>
      <c r="DBP70" s="13"/>
      <c r="DBQ70" s="13"/>
      <c r="DBR70" s="13"/>
      <c r="DBS70" s="13"/>
      <c r="DBT70" s="13"/>
      <c r="DBU70" s="13"/>
      <c r="DBV70" s="13"/>
      <c r="DBW70" s="13"/>
      <c r="DBX70" s="13"/>
      <c r="DBY70" s="13"/>
      <c r="DBZ70" s="13"/>
      <c r="DCA70" s="13"/>
      <c r="DCB70" s="13"/>
      <c r="DCC70" s="13"/>
      <c r="DCD70" s="13"/>
      <c r="DCE70" s="13"/>
      <c r="DCF70" s="13"/>
      <c r="DCG70" s="13"/>
      <c r="DCH70" s="13"/>
      <c r="DCI70" s="13"/>
      <c r="DCJ70" s="13"/>
      <c r="DCK70" s="13"/>
      <c r="DCL70" s="13"/>
      <c r="DCM70" s="13"/>
      <c r="DCN70" s="13"/>
      <c r="DCO70" s="13"/>
      <c r="DCP70" s="13"/>
      <c r="DCQ70" s="13"/>
      <c r="DCR70" s="13"/>
      <c r="DCS70" s="13"/>
      <c r="DCT70" s="13"/>
      <c r="DCU70" s="13"/>
      <c r="DCV70" s="13"/>
      <c r="DCW70" s="13"/>
      <c r="DCX70" s="13"/>
      <c r="DCY70" s="13"/>
      <c r="DCZ70" s="13"/>
      <c r="DDA70" s="13"/>
      <c r="DDB70" s="13"/>
      <c r="DDC70" s="13"/>
      <c r="DDD70" s="13"/>
      <c r="DDE70" s="13"/>
      <c r="DDF70" s="13"/>
      <c r="DDG70" s="13"/>
      <c r="DDH70" s="13"/>
      <c r="DDI70" s="13"/>
      <c r="DDJ70" s="13"/>
      <c r="DDK70" s="13"/>
      <c r="DDL70" s="13"/>
      <c r="DDM70" s="13"/>
      <c r="DDN70" s="13"/>
      <c r="DDO70" s="13"/>
      <c r="DDP70" s="13"/>
      <c r="DDQ70" s="13"/>
      <c r="DDR70" s="13"/>
      <c r="DDS70" s="13"/>
      <c r="DDT70" s="13"/>
      <c r="DDU70" s="13"/>
      <c r="DDV70" s="13"/>
      <c r="DDW70" s="13"/>
      <c r="DDX70" s="13"/>
      <c r="DDY70" s="13"/>
      <c r="DDZ70" s="13"/>
      <c r="DEA70" s="13"/>
      <c r="DEB70" s="13"/>
      <c r="DEC70" s="13"/>
      <c r="DED70" s="13"/>
      <c r="DEE70" s="13"/>
      <c r="DEF70" s="13"/>
      <c r="DEG70" s="13"/>
      <c r="DEH70" s="13"/>
      <c r="DEI70" s="13"/>
      <c r="DEJ70" s="13"/>
      <c r="DEK70" s="13"/>
      <c r="DEL70" s="13"/>
      <c r="DEM70" s="13"/>
      <c r="DEN70" s="13"/>
      <c r="DEO70" s="13"/>
      <c r="DEP70" s="13"/>
      <c r="DEQ70" s="13"/>
      <c r="DER70" s="13"/>
      <c r="DES70" s="13"/>
      <c r="DET70" s="13"/>
      <c r="DEU70" s="13"/>
      <c r="DEV70" s="13"/>
      <c r="DEW70" s="13"/>
      <c r="DEX70" s="13"/>
      <c r="DEY70" s="13"/>
      <c r="DEZ70" s="13"/>
      <c r="DFA70" s="13"/>
      <c r="DFB70" s="13"/>
      <c r="DFC70" s="13"/>
      <c r="DFD70" s="13"/>
      <c r="DFE70" s="13"/>
      <c r="DFF70" s="13"/>
      <c r="DFG70" s="13"/>
      <c r="DFH70" s="13"/>
      <c r="DFI70" s="13"/>
      <c r="DFJ70" s="13"/>
      <c r="DFK70" s="13"/>
      <c r="DFL70" s="13"/>
      <c r="DFM70" s="13"/>
      <c r="DFN70" s="13"/>
      <c r="DFO70" s="13"/>
      <c r="DFP70" s="13"/>
      <c r="DFQ70" s="13"/>
      <c r="DFR70" s="13"/>
      <c r="DFS70" s="13"/>
      <c r="DFT70" s="13"/>
      <c r="DFU70" s="13"/>
      <c r="DFV70" s="13"/>
      <c r="DFW70" s="13"/>
      <c r="DFX70" s="13"/>
      <c r="DFY70" s="13"/>
      <c r="DFZ70" s="13"/>
      <c r="DGA70" s="13"/>
      <c r="DGB70" s="13"/>
      <c r="DGC70" s="13"/>
      <c r="DGD70" s="13"/>
      <c r="DGE70" s="13"/>
      <c r="DGF70" s="13"/>
      <c r="DGG70" s="13"/>
      <c r="DGH70" s="13"/>
      <c r="DGI70" s="13"/>
      <c r="DGJ70" s="13"/>
      <c r="DGK70" s="13"/>
      <c r="DGL70" s="13"/>
      <c r="DGM70" s="13"/>
      <c r="DGN70" s="13"/>
      <c r="DGO70" s="13"/>
      <c r="DGP70" s="13"/>
      <c r="DGQ70" s="13"/>
      <c r="DGR70" s="13"/>
      <c r="DGS70" s="13"/>
      <c r="DGT70" s="13"/>
      <c r="DGU70" s="13"/>
      <c r="DGV70" s="13"/>
      <c r="DGW70" s="13"/>
      <c r="DGX70" s="13"/>
      <c r="DGY70" s="13"/>
      <c r="DGZ70" s="13"/>
      <c r="DHA70" s="13"/>
      <c r="DHB70" s="13"/>
      <c r="DHC70" s="13"/>
      <c r="DHD70" s="13"/>
      <c r="DHE70" s="13"/>
      <c r="DHF70" s="13"/>
      <c r="DHG70" s="13"/>
      <c r="DHH70" s="13"/>
      <c r="DHI70" s="13"/>
      <c r="DHJ70" s="13"/>
      <c r="DHK70" s="13"/>
      <c r="DHL70" s="13"/>
      <c r="DHM70" s="13"/>
      <c r="DHN70" s="13"/>
      <c r="DHO70" s="13"/>
      <c r="DHP70" s="13"/>
      <c r="DHQ70" s="13"/>
      <c r="DHR70" s="13"/>
      <c r="DHS70" s="13"/>
      <c r="DHT70" s="13"/>
      <c r="DHU70" s="13"/>
      <c r="DHV70" s="13"/>
      <c r="DHW70" s="13"/>
      <c r="DHX70" s="13"/>
      <c r="DHY70" s="13"/>
      <c r="DHZ70" s="13"/>
      <c r="DIA70" s="13"/>
      <c r="DIB70" s="13"/>
      <c r="DIC70" s="13"/>
      <c r="DID70" s="13"/>
      <c r="DIE70" s="13"/>
      <c r="DIF70" s="13"/>
      <c r="DIG70" s="13"/>
      <c r="DIH70" s="13"/>
      <c r="DII70" s="13"/>
      <c r="DIJ70" s="13"/>
      <c r="DIK70" s="13"/>
      <c r="DIL70" s="13"/>
      <c r="DIM70" s="13"/>
      <c r="DIN70" s="13"/>
      <c r="DIO70" s="13"/>
      <c r="DIP70" s="13"/>
      <c r="DIQ70" s="13"/>
      <c r="DIR70" s="13"/>
      <c r="DIS70" s="13"/>
      <c r="DIT70" s="13"/>
      <c r="DIU70" s="13"/>
      <c r="DIV70" s="13"/>
      <c r="DIW70" s="13"/>
      <c r="DIX70" s="13"/>
      <c r="DIY70" s="13"/>
      <c r="DIZ70" s="13"/>
      <c r="DJA70" s="13"/>
      <c r="DJB70" s="13"/>
      <c r="DJC70" s="13"/>
      <c r="DJD70" s="13"/>
      <c r="DJE70" s="13"/>
      <c r="DJF70" s="13"/>
      <c r="DJG70" s="13"/>
      <c r="DJH70" s="13"/>
      <c r="DJI70" s="13"/>
      <c r="DJJ70" s="13"/>
      <c r="DJK70" s="13"/>
      <c r="DJL70" s="13"/>
      <c r="DJM70" s="13"/>
      <c r="DJN70" s="13"/>
      <c r="DJO70" s="13"/>
      <c r="DJP70" s="13"/>
      <c r="DJQ70" s="13"/>
      <c r="DJR70" s="13"/>
      <c r="DJS70" s="13"/>
      <c r="DJT70" s="13"/>
      <c r="DJU70" s="13"/>
      <c r="DJV70" s="13"/>
      <c r="DJW70" s="13"/>
      <c r="DJX70" s="13"/>
      <c r="DJY70" s="13"/>
      <c r="DJZ70" s="13"/>
      <c r="DKA70" s="13"/>
      <c r="DKB70" s="13"/>
      <c r="DKC70" s="13"/>
      <c r="DKD70" s="13"/>
      <c r="DKE70" s="13"/>
      <c r="DKF70" s="13"/>
      <c r="DKG70" s="13"/>
      <c r="DKH70" s="13"/>
      <c r="DKI70" s="13"/>
      <c r="DKJ70" s="13"/>
      <c r="DKK70" s="13"/>
      <c r="DKL70" s="13"/>
      <c r="DKM70" s="13"/>
      <c r="DKN70" s="13"/>
      <c r="DKO70" s="13"/>
      <c r="DKP70" s="13"/>
      <c r="DKQ70" s="13"/>
      <c r="DKR70" s="13"/>
      <c r="DKS70" s="13"/>
      <c r="DKT70" s="13"/>
      <c r="DKU70" s="13"/>
      <c r="DKV70" s="13"/>
      <c r="DKW70" s="13"/>
      <c r="DKX70" s="13"/>
      <c r="DKY70" s="13"/>
      <c r="DKZ70" s="13"/>
      <c r="DLA70" s="13"/>
      <c r="DLB70" s="13"/>
      <c r="DLC70" s="13"/>
      <c r="DLD70" s="13"/>
      <c r="DLE70" s="13"/>
      <c r="DLF70" s="13"/>
      <c r="DLG70" s="13"/>
      <c r="DLH70" s="13"/>
      <c r="DLI70" s="13"/>
      <c r="DLJ70" s="13"/>
      <c r="DLK70" s="13"/>
      <c r="DLL70" s="13"/>
      <c r="DLM70" s="13"/>
      <c r="DLN70" s="13"/>
      <c r="DLO70" s="13"/>
      <c r="DLP70" s="13"/>
      <c r="DLQ70" s="13"/>
      <c r="DLR70" s="13"/>
      <c r="DLS70" s="13"/>
      <c r="DLT70" s="13"/>
      <c r="DLU70" s="13"/>
      <c r="DLV70" s="13"/>
      <c r="DLW70" s="13"/>
      <c r="DLX70" s="13"/>
      <c r="DLY70" s="13"/>
      <c r="DLZ70" s="13"/>
      <c r="DMA70" s="13"/>
      <c r="DMB70" s="13"/>
      <c r="DMC70" s="13"/>
      <c r="DMD70" s="13"/>
      <c r="DME70" s="13"/>
      <c r="DMF70" s="13"/>
      <c r="DMG70" s="13"/>
      <c r="DMH70" s="13"/>
      <c r="DMI70" s="13"/>
      <c r="DMJ70" s="13"/>
      <c r="DMK70" s="13"/>
      <c r="DML70" s="13"/>
      <c r="DMM70" s="13"/>
      <c r="DMN70" s="13"/>
      <c r="DMO70" s="13"/>
      <c r="DMP70" s="13"/>
      <c r="DMQ70" s="13"/>
      <c r="DMR70" s="13"/>
      <c r="DMS70" s="13"/>
      <c r="DMT70" s="13"/>
      <c r="DMU70" s="13"/>
      <c r="DMV70" s="13"/>
      <c r="DMW70" s="13"/>
      <c r="DMX70" s="13"/>
      <c r="DMY70" s="13"/>
      <c r="DMZ70" s="13"/>
      <c r="DNA70" s="13"/>
      <c r="DNB70" s="13"/>
      <c r="DNC70" s="13"/>
      <c r="DND70" s="13"/>
      <c r="DNE70" s="13"/>
      <c r="DNF70" s="13"/>
      <c r="DNG70" s="13"/>
      <c r="DNH70" s="13"/>
      <c r="DNI70" s="13"/>
      <c r="DNJ70" s="13"/>
      <c r="DNK70" s="13"/>
      <c r="DNL70" s="13"/>
      <c r="DNM70" s="13"/>
      <c r="DNN70" s="13"/>
      <c r="DNO70" s="13"/>
      <c r="DNP70" s="13"/>
      <c r="DNQ70" s="13"/>
      <c r="DNR70" s="13"/>
      <c r="DNS70" s="13"/>
      <c r="DNT70" s="13"/>
      <c r="DNU70" s="13"/>
      <c r="DNV70" s="13"/>
      <c r="DNW70" s="13"/>
      <c r="DNX70" s="13"/>
      <c r="DNY70" s="13"/>
      <c r="DNZ70" s="13"/>
      <c r="DOA70" s="13"/>
      <c r="DOB70" s="13"/>
      <c r="DOC70" s="13"/>
      <c r="DOD70" s="13"/>
      <c r="DOE70" s="13"/>
      <c r="DOF70" s="13"/>
      <c r="DOG70" s="13"/>
      <c r="DOH70" s="13"/>
      <c r="DOI70" s="13"/>
      <c r="DOJ70" s="13"/>
      <c r="DOK70" s="13"/>
      <c r="DOL70" s="13"/>
      <c r="DOM70" s="13"/>
      <c r="DON70" s="13"/>
      <c r="DOO70" s="13"/>
      <c r="DOP70" s="13"/>
      <c r="DOQ70" s="13"/>
      <c r="DOR70" s="13"/>
      <c r="DOS70" s="13"/>
      <c r="DOT70" s="13"/>
      <c r="DOU70" s="13"/>
      <c r="DOV70" s="13"/>
      <c r="DOW70" s="13"/>
      <c r="DOX70" s="13"/>
      <c r="DOY70" s="13"/>
      <c r="DOZ70" s="13"/>
      <c r="DPA70" s="13"/>
      <c r="DPB70" s="13"/>
      <c r="DPC70" s="13"/>
      <c r="DPD70" s="13"/>
      <c r="DPE70" s="13"/>
      <c r="DPF70" s="13"/>
      <c r="DPG70" s="13"/>
      <c r="DPH70" s="13"/>
      <c r="DPI70" s="13"/>
      <c r="DPJ70" s="13"/>
      <c r="DPK70" s="13"/>
      <c r="DPL70" s="13"/>
      <c r="DPM70" s="13"/>
      <c r="DPN70" s="13"/>
      <c r="DPO70" s="13"/>
      <c r="DPP70" s="13"/>
      <c r="DPQ70" s="13"/>
      <c r="DPR70" s="13"/>
      <c r="DPS70" s="13"/>
      <c r="DPT70" s="13"/>
      <c r="DPU70" s="13"/>
      <c r="DPV70" s="13"/>
      <c r="DPW70" s="13"/>
      <c r="DPX70" s="13"/>
      <c r="DPY70" s="13"/>
      <c r="DPZ70" s="13"/>
      <c r="DQA70" s="13"/>
      <c r="DQB70" s="13"/>
      <c r="DQC70" s="13"/>
      <c r="DQD70" s="13"/>
      <c r="DQE70" s="13"/>
      <c r="DQF70" s="13"/>
      <c r="DQG70" s="13"/>
      <c r="DQH70" s="13"/>
      <c r="DQI70" s="13"/>
      <c r="DQJ70" s="13"/>
      <c r="DQK70" s="13"/>
      <c r="DQL70" s="13"/>
      <c r="DQM70" s="13"/>
      <c r="DQN70" s="13"/>
      <c r="DQO70" s="13"/>
      <c r="DQP70" s="13"/>
      <c r="DQQ70" s="13"/>
      <c r="DQR70" s="13"/>
      <c r="DQS70" s="13"/>
      <c r="DQT70" s="13"/>
      <c r="DQU70" s="13"/>
      <c r="DQV70" s="13"/>
      <c r="DQW70" s="13"/>
      <c r="DQX70" s="13"/>
      <c r="DQY70" s="13"/>
      <c r="DQZ70" s="13"/>
      <c r="DRA70" s="13"/>
      <c r="DRB70" s="13"/>
      <c r="DRC70" s="13"/>
      <c r="DRD70" s="13"/>
      <c r="DRE70" s="13"/>
      <c r="DRF70" s="13"/>
      <c r="DRG70" s="13"/>
      <c r="DRH70" s="13"/>
      <c r="DRI70" s="13"/>
      <c r="DRJ70" s="13"/>
      <c r="DRK70" s="13"/>
      <c r="DRL70" s="13"/>
      <c r="DRM70" s="13"/>
      <c r="DRN70" s="13"/>
      <c r="DRO70" s="13"/>
      <c r="DRP70" s="13"/>
      <c r="DRQ70" s="13"/>
      <c r="DRR70" s="13"/>
      <c r="DRS70" s="13"/>
      <c r="DRT70" s="13"/>
      <c r="DRU70" s="13"/>
      <c r="DRV70" s="13"/>
      <c r="DRW70" s="13"/>
      <c r="DRX70" s="13"/>
      <c r="DRY70" s="13"/>
      <c r="DRZ70" s="13"/>
      <c r="DSA70" s="13"/>
      <c r="DSB70" s="13"/>
      <c r="DSC70" s="13"/>
      <c r="DSD70" s="13"/>
      <c r="DSE70" s="13"/>
      <c r="DSF70" s="13"/>
      <c r="DSG70" s="13"/>
      <c r="DSH70" s="13"/>
      <c r="DSI70" s="13"/>
      <c r="DSJ70" s="13"/>
      <c r="DSK70" s="13"/>
      <c r="DSL70" s="13"/>
      <c r="DSM70" s="13"/>
      <c r="DSN70" s="13"/>
      <c r="DSO70" s="13"/>
      <c r="DSP70" s="13"/>
      <c r="DSQ70" s="13"/>
      <c r="DSR70" s="13"/>
      <c r="DSS70" s="13"/>
      <c r="DST70" s="13"/>
      <c r="DSU70" s="13"/>
      <c r="DSV70" s="13"/>
      <c r="DSW70" s="13"/>
      <c r="DSX70" s="13"/>
      <c r="DSY70" s="13"/>
      <c r="DSZ70" s="13"/>
      <c r="DTA70" s="13"/>
      <c r="DTB70" s="13"/>
      <c r="DTC70" s="13"/>
      <c r="DTD70" s="13"/>
      <c r="DTE70" s="13"/>
      <c r="DTF70" s="13"/>
      <c r="DTG70" s="13"/>
      <c r="DTH70" s="13"/>
      <c r="DTI70" s="13"/>
      <c r="DTJ70" s="13"/>
      <c r="DTK70" s="13"/>
      <c r="DTL70" s="13"/>
      <c r="DTM70" s="13"/>
      <c r="DTN70" s="13"/>
      <c r="DTO70" s="13"/>
      <c r="DTP70" s="13"/>
      <c r="DTQ70" s="13"/>
      <c r="DTR70" s="13"/>
      <c r="DTS70" s="13"/>
      <c r="DTT70" s="13"/>
      <c r="DTU70" s="13"/>
      <c r="DTV70" s="13"/>
      <c r="DTW70" s="13"/>
      <c r="DTX70" s="13"/>
      <c r="DTY70" s="13"/>
      <c r="DTZ70" s="13"/>
      <c r="DUA70" s="13"/>
      <c r="DUB70" s="13"/>
      <c r="DUC70" s="13"/>
      <c r="DUD70" s="13"/>
      <c r="DUE70" s="13"/>
      <c r="DUF70" s="13"/>
      <c r="DUG70" s="13"/>
      <c r="DUH70" s="13"/>
      <c r="DUI70" s="13"/>
      <c r="DUJ70" s="13"/>
      <c r="DUK70" s="13"/>
      <c r="DUL70" s="13"/>
      <c r="DUM70" s="13"/>
      <c r="DUN70" s="13"/>
      <c r="DUO70" s="13"/>
      <c r="DUP70" s="13"/>
      <c r="DUQ70" s="13"/>
      <c r="DUR70" s="13"/>
      <c r="DUS70" s="13"/>
      <c r="DUT70" s="13"/>
      <c r="DUU70" s="13"/>
      <c r="DUV70" s="13"/>
      <c r="DUW70" s="13"/>
      <c r="DUX70" s="13"/>
      <c r="DUY70" s="13"/>
      <c r="DUZ70" s="13"/>
      <c r="DVA70" s="13"/>
      <c r="DVB70" s="13"/>
      <c r="DVC70" s="13"/>
      <c r="DVD70" s="13"/>
      <c r="DVE70" s="13"/>
      <c r="DVF70" s="13"/>
      <c r="DVG70" s="13"/>
      <c r="DVH70" s="13"/>
      <c r="DVI70" s="13"/>
      <c r="DVJ70" s="13"/>
      <c r="DVK70" s="13"/>
      <c r="DVL70" s="13"/>
      <c r="DVM70" s="13"/>
      <c r="DVN70" s="13"/>
      <c r="DVO70" s="13"/>
      <c r="DVP70" s="13"/>
      <c r="DVQ70" s="13"/>
      <c r="DVR70" s="13"/>
      <c r="DVS70" s="13"/>
      <c r="DVT70" s="13"/>
      <c r="DVU70" s="13"/>
      <c r="DVV70" s="13"/>
      <c r="DVW70" s="13"/>
      <c r="DVX70" s="13"/>
      <c r="DVY70" s="13"/>
      <c r="DVZ70" s="13"/>
      <c r="DWA70" s="13"/>
      <c r="DWB70" s="13"/>
      <c r="DWC70" s="13"/>
      <c r="DWD70" s="13"/>
      <c r="DWE70" s="13"/>
      <c r="DWF70" s="13"/>
      <c r="DWG70" s="13"/>
      <c r="DWH70" s="13"/>
      <c r="DWI70" s="13"/>
      <c r="DWJ70" s="13"/>
      <c r="DWK70" s="13"/>
      <c r="DWL70" s="13"/>
      <c r="DWM70" s="13"/>
      <c r="DWN70" s="13"/>
      <c r="DWO70" s="13"/>
      <c r="DWP70" s="13"/>
      <c r="DWQ70" s="13"/>
      <c r="DWR70" s="13"/>
      <c r="DWS70" s="13"/>
      <c r="DWT70" s="13"/>
      <c r="DWU70" s="13"/>
      <c r="DWV70" s="13"/>
      <c r="DWW70" s="13"/>
      <c r="DWX70" s="13"/>
      <c r="DWY70" s="13"/>
      <c r="DWZ70" s="13"/>
      <c r="DXA70" s="13"/>
      <c r="DXB70" s="13"/>
      <c r="DXC70" s="13"/>
      <c r="DXD70" s="13"/>
      <c r="DXE70" s="13"/>
      <c r="DXF70" s="13"/>
      <c r="DXG70" s="13"/>
      <c r="DXH70" s="13"/>
      <c r="DXI70" s="13"/>
      <c r="DXJ70" s="13"/>
      <c r="DXK70" s="13"/>
      <c r="DXL70" s="13"/>
      <c r="DXM70" s="13"/>
      <c r="DXN70" s="13"/>
      <c r="DXO70" s="13"/>
      <c r="DXP70" s="13"/>
      <c r="DXQ70" s="13"/>
      <c r="DXR70" s="13"/>
      <c r="DXS70" s="13"/>
      <c r="DXT70" s="13"/>
      <c r="DXU70" s="13"/>
      <c r="DXV70" s="13"/>
      <c r="DXW70" s="13"/>
      <c r="DXX70" s="13"/>
      <c r="DXY70" s="13"/>
      <c r="DXZ70" s="13"/>
      <c r="DYA70" s="13"/>
      <c r="DYB70" s="13"/>
      <c r="DYC70" s="13"/>
      <c r="DYD70" s="13"/>
      <c r="DYE70" s="13"/>
      <c r="DYF70" s="13"/>
      <c r="DYG70" s="13"/>
      <c r="DYH70" s="13"/>
      <c r="DYI70" s="13"/>
      <c r="DYJ70" s="13"/>
      <c r="DYK70" s="13"/>
      <c r="DYL70" s="13"/>
      <c r="DYM70" s="13"/>
      <c r="DYN70" s="13"/>
      <c r="DYO70" s="13"/>
      <c r="DYP70" s="13"/>
      <c r="DYQ70" s="13"/>
      <c r="DYR70" s="13"/>
      <c r="DYS70" s="13"/>
      <c r="DYT70" s="13"/>
      <c r="DYU70" s="13"/>
      <c r="DYV70" s="13"/>
      <c r="DYW70" s="13"/>
      <c r="DYX70" s="13"/>
      <c r="DYY70" s="13"/>
      <c r="DYZ70" s="13"/>
      <c r="DZA70" s="13"/>
      <c r="DZB70" s="13"/>
      <c r="DZC70" s="13"/>
      <c r="DZD70" s="13"/>
      <c r="DZE70" s="13"/>
      <c r="DZF70" s="13"/>
      <c r="DZG70" s="13"/>
      <c r="DZH70" s="13"/>
      <c r="DZI70" s="13"/>
      <c r="DZJ70" s="13"/>
      <c r="DZK70" s="13"/>
      <c r="DZL70" s="13"/>
      <c r="DZM70" s="13"/>
      <c r="DZN70" s="13"/>
      <c r="DZO70" s="13"/>
      <c r="DZP70" s="13"/>
      <c r="DZQ70" s="13"/>
      <c r="DZR70" s="13"/>
      <c r="DZS70" s="13"/>
      <c r="DZT70" s="13"/>
      <c r="DZU70" s="13"/>
      <c r="DZV70" s="13"/>
      <c r="DZW70" s="13"/>
      <c r="DZX70" s="13"/>
      <c r="DZY70" s="13"/>
      <c r="DZZ70" s="13"/>
      <c r="EAA70" s="13"/>
      <c r="EAB70" s="13"/>
      <c r="EAC70" s="13"/>
      <c r="EAD70" s="13"/>
      <c r="EAE70" s="13"/>
      <c r="EAF70" s="13"/>
      <c r="EAG70" s="13"/>
      <c r="EAH70" s="13"/>
      <c r="EAI70" s="13"/>
      <c r="EAJ70" s="13"/>
      <c r="EAK70" s="13"/>
      <c r="EAL70" s="13"/>
      <c r="EAM70" s="13"/>
      <c r="EAN70" s="13"/>
      <c r="EAO70" s="13"/>
      <c r="EAP70" s="13"/>
      <c r="EAQ70" s="13"/>
      <c r="EAR70" s="13"/>
      <c r="EAS70" s="13"/>
      <c r="EAT70" s="13"/>
      <c r="EAU70" s="13"/>
      <c r="EAV70" s="13"/>
      <c r="EAW70" s="13"/>
      <c r="EAX70" s="13"/>
      <c r="EAY70" s="13"/>
      <c r="EAZ70" s="13"/>
      <c r="EBA70" s="13"/>
      <c r="EBB70" s="13"/>
      <c r="EBC70" s="13"/>
      <c r="EBD70" s="13"/>
      <c r="EBE70" s="13"/>
      <c r="EBF70" s="13"/>
      <c r="EBG70" s="13"/>
      <c r="EBH70" s="13"/>
      <c r="EBI70" s="13"/>
      <c r="EBJ70" s="13"/>
      <c r="EBK70" s="13"/>
      <c r="EBL70" s="13"/>
      <c r="EBM70" s="13"/>
      <c r="EBN70" s="13"/>
      <c r="EBO70" s="13"/>
      <c r="EBP70" s="13"/>
      <c r="EBQ70" s="13"/>
      <c r="EBR70" s="13"/>
      <c r="EBS70" s="13"/>
      <c r="EBT70" s="13"/>
      <c r="EBU70" s="13"/>
      <c r="EBV70" s="13"/>
      <c r="EBW70" s="13"/>
      <c r="EBX70" s="13"/>
      <c r="EBY70" s="13"/>
      <c r="EBZ70" s="13"/>
      <c r="ECA70" s="13"/>
      <c r="ECB70" s="13"/>
      <c r="ECC70" s="13"/>
      <c r="ECD70" s="13"/>
      <c r="ECE70" s="13"/>
      <c r="ECF70" s="13"/>
      <c r="ECG70" s="13"/>
      <c r="ECH70" s="13"/>
      <c r="ECI70" s="13"/>
      <c r="ECJ70" s="13"/>
      <c r="ECK70" s="13"/>
      <c r="ECL70" s="13"/>
      <c r="ECM70" s="13"/>
      <c r="ECN70" s="13"/>
      <c r="ECO70" s="13"/>
      <c r="ECP70" s="13"/>
      <c r="ECQ70" s="13"/>
      <c r="ECR70" s="13"/>
      <c r="ECS70" s="13"/>
      <c r="ECT70" s="13"/>
      <c r="ECU70" s="13"/>
      <c r="ECV70" s="13"/>
      <c r="ECW70" s="13"/>
      <c r="ECX70" s="13"/>
      <c r="ECY70" s="13"/>
      <c r="ECZ70" s="13"/>
      <c r="EDA70" s="13"/>
      <c r="EDB70" s="13"/>
      <c r="EDC70" s="13"/>
      <c r="EDD70" s="13"/>
      <c r="EDE70" s="13"/>
      <c r="EDF70" s="13"/>
      <c r="EDG70" s="13"/>
      <c r="EDH70" s="13"/>
      <c r="EDI70" s="13"/>
      <c r="EDJ70" s="13"/>
      <c r="EDK70" s="13"/>
      <c r="EDL70" s="13"/>
      <c r="EDM70" s="13"/>
      <c r="EDN70" s="13"/>
      <c r="EDO70" s="13"/>
      <c r="EDP70" s="13"/>
      <c r="EDQ70" s="13"/>
      <c r="EDR70" s="13"/>
      <c r="EDS70" s="13"/>
      <c r="EDT70" s="13"/>
      <c r="EDU70" s="13"/>
      <c r="EDV70" s="13"/>
      <c r="EDW70" s="13"/>
      <c r="EDX70" s="13"/>
      <c r="EDY70" s="13"/>
      <c r="EDZ70" s="13"/>
      <c r="EEA70" s="13"/>
      <c r="EEB70" s="13"/>
      <c r="EEC70" s="13"/>
      <c r="EED70" s="13"/>
      <c r="EEE70" s="13"/>
      <c r="EEF70" s="13"/>
      <c r="EEG70" s="13"/>
      <c r="EEH70" s="13"/>
      <c r="EEI70" s="13"/>
      <c r="EEJ70" s="13"/>
      <c r="EEK70" s="13"/>
      <c r="EEL70" s="13"/>
      <c r="EEM70" s="13"/>
      <c r="EEN70" s="13"/>
      <c r="EEO70" s="13"/>
      <c r="EEP70" s="13"/>
      <c r="EEQ70" s="13"/>
      <c r="EER70" s="13"/>
      <c r="EES70" s="13"/>
      <c r="EET70" s="13"/>
      <c r="EEU70" s="13"/>
      <c r="EEV70" s="13"/>
      <c r="EEW70" s="13"/>
      <c r="EEX70" s="13"/>
      <c r="EEY70" s="13"/>
      <c r="EEZ70" s="13"/>
      <c r="EFA70" s="13"/>
      <c r="EFB70" s="13"/>
      <c r="EFC70" s="13"/>
      <c r="EFD70" s="13"/>
      <c r="EFE70" s="13"/>
      <c r="EFF70" s="13"/>
      <c r="EFG70" s="13"/>
      <c r="EFH70" s="13"/>
      <c r="EFI70" s="13"/>
      <c r="EFJ70" s="13"/>
      <c r="EFK70" s="13"/>
      <c r="EFL70" s="13"/>
      <c r="EFM70" s="13"/>
      <c r="EFN70" s="13"/>
      <c r="EFO70" s="13"/>
      <c r="EFP70" s="13"/>
      <c r="EFQ70" s="13"/>
      <c r="EFR70" s="13"/>
      <c r="EFS70" s="13"/>
      <c r="EFT70" s="13"/>
      <c r="EFU70" s="13"/>
      <c r="EFV70" s="13"/>
      <c r="EFW70" s="13"/>
      <c r="EFX70" s="13"/>
      <c r="EFY70" s="13"/>
      <c r="EFZ70" s="13"/>
      <c r="EGA70" s="13"/>
      <c r="EGB70" s="13"/>
      <c r="EGC70" s="13"/>
      <c r="EGD70" s="13"/>
      <c r="EGE70" s="13"/>
      <c r="EGF70" s="13"/>
      <c r="EGG70" s="13"/>
      <c r="EGH70" s="13"/>
      <c r="EGI70" s="13"/>
      <c r="EGJ70" s="13"/>
      <c r="EGK70" s="13"/>
      <c r="EGL70" s="13"/>
      <c r="EGM70" s="13"/>
      <c r="EGN70" s="13"/>
      <c r="EGO70" s="13"/>
      <c r="EGP70" s="13"/>
      <c r="EGQ70" s="13"/>
      <c r="EGR70" s="13"/>
      <c r="EGS70" s="13"/>
      <c r="EGT70" s="13"/>
      <c r="EGU70" s="13"/>
      <c r="EGV70" s="13"/>
      <c r="EGW70" s="13"/>
      <c r="EGX70" s="13"/>
      <c r="EGY70" s="13"/>
      <c r="EGZ70" s="13"/>
      <c r="EHA70" s="13"/>
      <c r="EHB70" s="13"/>
      <c r="EHC70" s="13"/>
      <c r="EHD70" s="13"/>
      <c r="EHE70" s="13"/>
      <c r="EHF70" s="13"/>
      <c r="EHG70" s="13"/>
      <c r="EHH70" s="13"/>
      <c r="EHI70" s="13"/>
      <c r="EHJ70" s="13"/>
      <c r="EHK70" s="13"/>
      <c r="EHL70" s="13"/>
      <c r="EHM70" s="13"/>
      <c r="EHN70" s="13"/>
      <c r="EHO70" s="13"/>
      <c r="EHP70" s="13"/>
      <c r="EHQ70" s="13"/>
      <c r="EHR70" s="13"/>
      <c r="EHS70" s="13"/>
      <c r="EHT70" s="13"/>
      <c r="EHU70" s="13"/>
      <c r="EHV70" s="13"/>
      <c r="EHW70" s="13"/>
      <c r="EHX70" s="13"/>
      <c r="EHY70" s="13"/>
      <c r="EHZ70" s="13"/>
      <c r="EIA70" s="13"/>
      <c r="EIB70" s="13"/>
      <c r="EIC70" s="13"/>
      <c r="EID70" s="13"/>
      <c r="EIE70" s="13"/>
      <c r="EIF70" s="13"/>
      <c r="EIG70" s="13"/>
      <c r="EIH70" s="13"/>
      <c r="EII70" s="13"/>
      <c r="EIJ70" s="13"/>
      <c r="EIK70" s="13"/>
      <c r="EIL70" s="13"/>
      <c r="EIM70" s="13"/>
      <c r="EIN70" s="13"/>
      <c r="EIO70" s="13"/>
      <c r="EIP70" s="13"/>
      <c r="EIQ70" s="13"/>
      <c r="EIR70" s="13"/>
      <c r="EIS70" s="13"/>
      <c r="EIT70" s="13"/>
      <c r="EIU70" s="13"/>
      <c r="EIV70" s="13"/>
      <c r="EIW70" s="13"/>
      <c r="EIX70" s="13"/>
      <c r="EIY70" s="13"/>
      <c r="EIZ70" s="13"/>
      <c r="EJA70" s="13"/>
      <c r="EJB70" s="13"/>
      <c r="EJC70" s="13"/>
      <c r="EJD70" s="13"/>
      <c r="EJE70" s="13"/>
      <c r="EJF70" s="13"/>
      <c r="EJG70" s="13"/>
      <c r="EJH70" s="13"/>
      <c r="EJI70" s="13"/>
      <c r="EJJ70" s="13"/>
      <c r="EJK70" s="13"/>
      <c r="EJL70" s="13"/>
      <c r="EJM70" s="13"/>
      <c r="EJN70" s="13"/>
      <c r="EJO70" s="13"/>
      <c r="EJP70" s="13"/>
      <c r="EJQ70" s="13"/>
      <c r="EJR70" s="13"/>
      <c r="EJS70" s="13"/>
      <c r="EJT70" s="13"/>
      <c r="EJU70" s="13"/>
      <c r="EJV70" s="13"/>
      <c r="EJW70" s="13"/>
      <c r="EJX70" s="13"/>
      <c r="EJY70" s="13"/>
      <c r="EJZ70" s="13"/>
      <c r="EKA70" s="13"/>
      <c r="EKB70" s="13"/>
      <c r="EKC70" s="13"/>
      <c r="EKD70" s="13"/>
      <c r="EKE70" s="13"/>
      <c r="EKF70" s="13"/>
      <c r="EKG70" s="13"/>
      <c r="EKH70" s="13"/>
      <c r="EKI70" s="13"/>
      <c r="EKJ70" s="13"/>
      <c r="EKK70" s="13"/>
      <c r="EKL70" s="13"/>
      <c r="EKM70" s="13"/>
      <c r="EKN70" s="13"/>
      <c r="EKO70" s="13"/>
      <c r="EKP70" s="13"/>
      <c r="EKQ70" s="13"/>
      <c r="EKR70" s="13"/>
      <c r="EKS70" s="13"/>
      <c r="EKT70" s="13"/>
      <c r="EKU70" s="13"/>
      <c r="EKV70" s="13"/>
      <c r="EKW70" s="13"/>
      <c r="EKX70" s="13"/>
      <c r="EKY70" s="13"/>
      <c r="EKZ70" s="13"/>
      <c r="ELA70" s="13"/>
      <c r="ELB70" s="13"/>
      <c r="ELC70" s="13"/>
      <c r="ELD70" s="13"/>
      <c r="ELE70" s="13"/>
      <c r="ELF70" s="13"/>
      <c r="ELG70" s="13"/>
      <c r="ELH70" s="13"/>
      <c r="ELI70" s="13"/>
      <c r="ELJ70" s="13"/>
      <c r="ELK70" s="13"/>
      <c r="ELL70" s="13"/>
      <c r="ELM70" s="13"/>
      <c r="ELN70" s="13"/>
      <c r="ELO70" s="13"/>
      <c r="ELP70" s="13"/>
      <c r="ELQ70" s="13"/>
      <c r="ELR70" s="13"/>
      <c r="ELS70" s="13"/>
      <c r="ELT70" s="13"/>
      <c r="ELU70" s="13"/>
      <c r="ELV70" s="13"/>
      <c r="ELW70" s="13"/>
      <c r="ELX70" s="13"/>
      <c r="ELY70" s="13"/>
      <c r="ELZ70" s="13"/>
      <c r="EMA70" s="13"/>
      <c r="EMB70" s="13"/>
      <c r="EMC70" s="13"/>
      <c r="EMD70" s="13"/>
      <c r="EME70" s="13"/>
      <c r="EMF70" s="13"/>
      <c r="EMG70" s="13"/>
      <c r="EMH70" s="13"/>
      <c r="EMI70" s="13"/>
      <c r="EMJ70" s="13"/>
      <c r="EMK70" s="13"/>
      <c r="EML70" s="13"/>
      <c r="EMM70" s="13"/>
      <c r="EMN70" s="13"/>
      <c r="EMO70" s="13"/>
      <c r="EMP70" s="13"/>
      <c r="EMQ70" s="13"/>
      <c r="EMR70" s="13"/>
      <c r="EMS70" s="13"/>
      <c r="EMT70" s="13"/>
      <c r="EMU70" s="13"/>
      <c r="EMV70" s="13"/>
      <c r="EMW70" s="13"/>
      <c r="EMX70" s="13"/>
      <c r="EMY70" s="13"/>
      <c r="EMZ70" s="13"/>
      <c r="ENA70" s="13"/>
      <c r="ENB70" s="13"/>
      <c r="ENC70" s="13"/>
      <c r="END70" s="13"/>
      <c r="ENE70" s="13"/>
      <c r="ENF70" s="13"/>
      <c r="ENG70" s="13"/>
      <c r="ENH70" s="13"/>
      <c r="ENI70" s="13"/>
      <c r="ENJ70" s="13"/>
      <c r="ENK70" s="13"/>
      <c r="ENL70" s="13"/>
      <c r="ENM70" s="13"/>
      <c r="ENN70" s="13"/>
      <c r="ENO70" s="13"/>
      <c r="ENP70" s="13"/>
      <c r="ENQ70" s="13"/>
      <c r="ENR70" s="13"/>
      <c r="ENS70" s="13"/>
      <c r="ENT70" s="13"/>
      <c r="ENU70" s="13"/>
      <c r="ENV70" s="13"/>
      <c r="ENW70" s="13"/>
      <c r="ENX70" s="13"/>
      <c r="ENY70" s="13"/>
      <c r="ENZ70" s="13"/>
      <c r="EOA70" s="13"/>
      <c r="EOB70" s="13"/>
      <c r="EOC70" s="13"/>
      <c r="EOD70" s="13"/>
      <c r="EOE70" s="13"/>
      <c r="EOF70" s="13"/>
      <c r="EOG70" s="13"/>
      <c r="EOH70" s="13"/>
      <c r="EOI70" s="13"/>
      <c r="EOJ70" s="13"/>
      <c r="EOK70" s="13"/>
      <c r="EOL70" s="13"/>
      <c r="EOM70" s="13"/>
      <c r="EON70" s="13"/>
      <c r="EOO70" s="13"/>
      <c r="EOP70" s="13"/>
      <c r="EOQ70" s="13"/>
      <c r="EOR70" s="13"/>
      <c r="EOS70" s="13"/>
      <c r="EOT70" s="13"/>
      <c r="EOU70" s="13"/>
      <c r="EOV70" s="13"/>
      <c r="EOW70" s="13"/>
      <c r="EOX70" s="13"/>
      <c r="EOY70" s="13"/>
      <c r="EOZ70" s="13"/>
      <c r="EPA70" s="13"/>
      <c r="EPB70" s="13"/>
      <c r="EPC70" s="13"/>
      <c r="EPD70" s="13"/>
      <c r="EPE70" s="13"/>
      <c r="EPF70" s="13"/>
      <c r="EPG70" s="13"/>
      <c r="EPH70" s="13"/>
      <c r="EPI70" s="13"/>
      <c r="EPJ70" s="13"/>
      <c r="EPK70" s="13"/>
      <c r="EPL70" s="13"/>
      <c r="EPM70" s="13"/>
      <c r="EPN70" s="13"/>
      <c r="EPO70" s="13"/>
      <c r="EPP70" s="13"/>
      <c r="EPQ70" s="13"/>
      <c r="EPR70" s="13"/>
      <c r="EPS70" s="13"/>
      <c r="EPT70" s="13"/>
      <c r="EPU70" s="13"/>
      <c r="EPV70" s="13"/>
      <c r="EPW70" s="13"/>
      <c r="EPX70" s="13"/>
      <c r="EPY70" s="13"/>
      <c r="EPZ70" s="13"/>
      <c r="EQA70" s="13"/>
      <c r="EQB70" s="13"/>
      <c r="EQC70" s="13"/>
      <c r="EQD70" s="13"/>
      <c r="EQE70" s="13"/>
      <c r="EQF70" s="13"/>
      <c r="EQG70" s="13"/>
      <c r="EQH70" s="13"/>
      <c r="EQI70" s="13"/>
      <c r="EQJ70" s="13"/>
      <c r="EQK70" s="13"/>
      <c r="EQL70" s="13"/>
      <c r="EQM70" s="13"/>
      <c r="EQN70" s="13"/>
      <c r="EQO70" s="13"/>
      <c r="EQP70" s="13"/>
      <c r="EQQ70" s="13"/>
      <c r="EQR70" s="13"/>
      <c r="EQS70" s="13"/>
      <c r="EQT70" s="13"/>
      <c r="EQU70" s="13"/>
      <c r="EQV70" s="13"/>
      <c r="EQW70" s="13"/>
      <c r="EQX70" s="13"/>
      <c r="EQY70" s="13"/>
      <c r="EQZ70" s="13"/>
      <c r="ERA70" s="13"/>
      <c r="ERB70" s="13"/>
      <c r="ERC70" s="13"/>
      <c r="ERD70" s="13"/>
      <c r="ERE70" s="13"/>
      <c r="ERF70" s="13"/>
      <c r="ERG70" s="13"/>
      <c r="ERH70" s="13"/>
      <c r="ERI70" s="13"/>
      <c r="ERJ70" s="13"/>
      <c r="ERK70" s="13"/>
      <c r="ERL70" s="13"/>
      <c r="ERM70" s="13"/>
      <c r="ERN70" s="13"/>
      <c r="ERO70" s="13"/>
      <c r="ERP70" s="13"/>
      <c r="ERQ70" s="13"/>
      <c r="ERR70" s="13"/>
      <c r="ERS70" s="13"/>
      <c r="ERT70" s="13"/>
      <c r="ERU70" s="13"/>
      <c r="ERV70" s="13"/>
      <c r="ERW70" s="13"/>
      <c r="ERX70" s="13"/>
      <c r="ERY70" s="13"/>
      <c r="ERZ70" s="13"/>
      <c r="ESA70" s="13"/>
      <c r="ESB70" s="13"/>
      <c r="ESC70" s="13"/>
      <c r="ESD70" s="13"/>
      <c r="ESE70" s="13"/>
      <c r="ESF70" s="13"/>
      <c r="ESG70" s="13"/>
      <c r="ESH70" s="13"/>
      <c r="ESI70" s="13"/>
      <c r="ESJ70" s="13"/>
      <c r="ESK70" s="13"/>
      <c r="ESL70" s="13"/>
      <c r="ESM70" s="13"/>
      <c r="ESN70" s="13"/>
      <c r="ESO70" s="13"/>
      <c r="ESP70" s="13"/>
      <c r="ESQ70" s="13"/>
      <c r="ESR70" s="13"/>
      <c r="ESS70" s="13"/>
      <c r="EST70" s="13"/>
      <c r="ESU70" s="13"/>
      <c r="ESV70" s="13"/>
      <c r="ESW70" s="13"/>
      <c r="ESX70" s="13"/>
      <c r="ESY70" s="13"/>
      <c r="ESZ70" s="13"/>
      <c r="ETA70" s="13"/>
      <c r="ETB70" s="13"/>
      <c r="ETC70" s="13"/>
      <c r="ETD70" s="13"/>
      <c r="ETE70" s="13"/>
      <c r="ETF70" s="13"/>
      <c r="ETG70" s="13"/>
      <c r="ETH70" s="13"/>
      <c r="ETI70" s="13"/>
      <c r="ETJ70" s="13"/>
      <c r="ETK70" s="13"/>
      <c r="ETL70" s="13"/>
      <c r="ETM70" s="13"/>
      <c r="ETN70" s="13"/>
      <c r="ETO70" s="13"/>
      <c r="ETP70" s="13"/>
      <c r="ETQ70" s="13"/>
      <c r="ETR70" s="13"/>
      <c r="ETS70" s="13"/>
      <c r="ETT70" s="13"/>
      <c r="ETU70" s="13"/>
      <c r="ETV70" s="13"/>
      <c r="ETW70" s="13"/>
      <c r="ETX70" s="13"/>
      <c r="ETY70" s="13"/>
      <c r="ETZ70" s="13"/>
      <c r="EUA70" s="13"/>
      <c r="EUB70" s="13"/>
      <c r="EUC70" s="13"/>
      <c r="EUD70" s="13"/>
      <c r="EUE70" s="13"/>
      <c r="EUF70" s="13"/>
      <c r="EUG70" s="13"/>
      <c r="EUH70" s="13"/>
      <c r="EUI70" s="13"/>
      <c r="EUJ70" s="13"/>
      <c r="EUK70" s="13"/>
      <c r="EUL70" s="13"/>
      <c r="EUM70" s="13"/>
      <c r="EUN70" s="13"/>
      <c r="EUO70" s="13"/>
      <c r="EUP70" s="13"/>
      <c r="EUQ70" s="13"/>
      <c r="EUR70" s="13"/>
      <c r="EUS70" s="13"/>
      <c r="EUT70" s="13"/>
      <c r="EUU70" s="13"/>
      <c r="EUV70" s="13"/>
      <c r="EUW70" s="13"/>
      <c r="EUX70" s="13"/>
      <c r="EUY70" s="13"/>
      <c r="EUZ70" s="13"/>
      <c r="EVA70" s="13"/>
      <c r="EVB70" s="13"/>
      <c r="EVC70" s="13"/>
      <c r="EVD70" s="13"/>
      <c r="EVE70" s="13"/>
      <c r="EVF70" s="13"/>
      <c r="EVG70" s="13"/>
      <c r="EVH70" s="13"/>
      <c r="EVI70" s="13"/>
      <c r="EVJ70" s="13"/>
      <c r="EVK70" s="13"/>
      <c r="EVL70" s="13"/>
      <c r="EVM70" s="13"/>
      <c r="EVN70" s="13"/>
      <c r="EVO70" s="13"/>
      <c r="EVP70" s="13"/>
      <c r="EVQ70" s="13"/>
      <c r="EVR70" s="13"/>
      <c r="EVS70" s="13"/>
      <c r="EVT70" s="13"/>
      <c r="EVU70" s="13"/>
      <c r="EVV70" s="13"/>
      <c r="EVW70" s="13"/>
      <c r="EVX70" s="13"/>
      <c r="EVY70" s="13"/>
      <c r="EVZ70" s="13"/>
      <c r="EWA70" s="13"/>
      <c r="EWB70" s="13"/>
      <c r="EWC70" s="13"/>
      <c r="EWD70" s="13"/>
      <c r="EWE70" s="13"/>
      <c r="EWF70" s="13"/>
      <c r="EWG70" s="13"/>
      <c r="EWH70" s="13"/>
      <c r="EWI70" s="13"/>
      <c r="EWJ70" s="13"/>
      <c r="EWK70" s="13"/>
      <c r="EWL70" s="13"/>
      <c r="EWM70" s="13"/>
      <c r="EWN70" s="13"/>
      <c r="EWO70" s="13"/>
      <c r="EWP70" s="13"/>
      <c r="EWQ70" s="13"/>
      <c r="EWR70" s="13"/>
      <c r="EWS70" s="13"/>
      <c r="EWT70" s="13"/>
      <c r="EWU70" s="13"/>
      <c r="EWV70" s="13"/>
      <c r="EWW70" s="13"/>
      <c r="EWX70" s="13"/>
      <c r="EWY70" s="13"/>
      <c r="EWZ70" s="13"/>
      <c r="EXA70" s="13"/>
      <c r="EXB70" s="13"/>
      <c r="EXC70" s="13"/>
      <c r="EXD70" s="13"/>
      <c r="EXE70" s="13"/>
      <c r="EXF70" s="13"/>
      <c r="EXG70" s="13"/>
      <c r="EXH70" s="13"/>
      <c r="EXI70" s="13"/>
      <c r="EXJ70" s="13"/>
      <c r="EXK70" s="13"/>
      <c r="EXL70" s="13"/>
      <c r="EXM70" s="13"/>
      <c r="EXN70" s="13"/>
      <c r="EXO70" s="13"/>
      <c r="EXP70" s="13"/>
      <c r="EXQ70" s="13"/>
      <c r="EXR70" s="13"/>
      <c r="EXS70" s="13"/>
      <c r="EXT70" s="13"/>
      <c r="EXU70" s="13"/>
      <c r="EXV70" s="13"/>
      <c r="EXW70" s="13"/>
      <c r="EXX70" s="13"/>
      <c r="EXY70" s="13"/>
      <c r="EXZ70" s="13"/>
      <c r="EYA70" s="13"/>
      <c r="EYB70" s="13"/>
      <c r="EYC70" s="13"/>
      <c r="EYD70" s="13"/>
      <c r="EYE70" s="13"/>
      <c r="EYF70" s="13"/>
      <c r="EYG70" s="13"/>
      <c r="EYH70" s="13"/>
      <c r="EYI70" s="13"/>
      <c r="EYJ70" s="13"/>
      <c r="EYK70" s="13"/>
      <c r="EYL70" s="13"/>
      <c r="EYM70" s="13"/>
      <c r="EYN70" s="13"/>
      <c r="EYO70" s="13"/>
      <c r="EYP70" s="13"/>
      <c r="EYQ70" s="13"/>
      <c r="EYR70" s="13"/>
      <c r="EYS70" s="13"/>
      <c r="EYT70" s="13"/>
      <c r="EYU70" s="13"/>
      <c r="EYV70" s="13"/>
      <c r="EYW70" s="13"/>
      <c r="EYX70" s="13"/>
      <c r="EYY70" s="13"/>
      <c r="EYZ70" s="13"/>
      <c r="EZA70" s="13"/>
      <c r="EZB70" s="13"/>
      <c r="EZC70" s="13"/>
      <c r="EZD70" s="13"/>
      <c r="EZE70" s="13"/>
      <c r="EZF70" s="13"/>
      <c r="EZG70" s="13"/>
      <c r="EZH70" s="13"/>
      <c r="EZI70" s="13"/>
      <c r="EZJ70" s="13"/>
      <c r="EZK70" s="13"/>
      <c r="EZL70" s="13"/>
      <c r="EZM70" s="13"/>
      <c r="EZN70" s="13"/>
      <c r="EZO70" s="13"/>
      <c r="EZP70" s="13"/>
      <c r="EZQ70" s="13"/>
      <c r="EZR70" s="13"/>
      <c r="EZS70" s="13"/>
      <c r="EZT70" s="13"/>
      <c r="EZU70" s="13"/>
      <c r="EZV70" s="13"/>
      <c r="EZW70" s="13"/>
      <c r="EZX70" s="13"/>
      <c r="EZY70" s="13"/>
      <c r="EZZ70" s="13"/>
      <c r="FAA70" s="13"/>
      <c r="FAB70" s="13"/>
      <c r="FAC70" s="13"/>
      <c r="FAD70" s="13"/>
      <c r="FAE70" s="13"/>
      <c r="FAF70" s="13"/>
      <c r="FAG70" s="13"/>
      <c r="FAH70" s="13"/>
      <c r="FAI70" s="13"/>
      <c r="FAJ70" s="13"/>
      <c r="FAK70" s="13"/>
      <c r="FAL70" s="13"/>
      <c r="FAM70" s="13"/>
      <c r="FAN70" s="13"/>
      <c r="FAO70" s="13"/>
      <c r="FAP70" s="13"/>
      <c r="FAQ70" s="13"/>
      <c r="FAR70" s="13"/>
      <c r="FAS70" s="13"/>
      <c r="FAT70" s="13"/>
      <c r="FAU70" s="13"/>
      <c r="FAV70" s="13"/>
      <c r="FAW70" s="13"/>
      <c r="FAX70" s="13"/>
      <c r="FAY70" s="13"/>
      <c r="FAZ70" s="13"/>
      <c r="FBA70" s="13"/>
      <c r="FBB70" s="13"/>
      <c r="FBC70" s="13"/>
      <c r="FBD70" s="13"/>
      <c r="FBE70" s="13"/>
      <c r="FBF70" s="13"/>
      <c r="FBG70" s="13"/>
      <c r="FBH70" s="13"/>
      <c r="FBI70" s="13"/>
      <c r="FBJ70" s="13"/>
      <c r="FBK70" s="13"/>
      <c r="FBL70" s="13"/>
      <c r="FBM70" s="13"/>
      <c r="FBN70" s="13"/>
      <c r="FBO70" s="13"/>
      <c r="FBP70" s="13"/>
      <c r="FBQ70" s="13"/>
      <c r="FBR70" s="13"/>
      <c r="FBS70" s="13"/>
      <c r="FBT70" s="13"/>
      <c r="FBU70" s="13"/>
      <c r="FBV70" s="13"/>
      <c r="FBW70" s="13"/>
      <c r="FBX70" s="13"/>
      <c r="FBY70" s="13"/>
      <c r="FBZ70" s="13"/>
      <c r="FCA70" s="13"/>
      <c r="FCB70" s="13"/>
      <c r="FCC70" s="13"/>
      <c r="FCD70" s="13"/>
      <c r="FCE70" s="13"/>
      <c r="FCF70" s="13"/>
      <c r="FCG70" s="13"/>
      <c r="FCH70" s="13"/>
      <c r="FCI70" s="13"/>
      <c r="FCJ70" s="13"/>
      <c r="FCK70" s="13"/>
      <c r="FCL70" s="13"/>
      <c r="FCM70" s="13"/>
      <c r="FCN70" s="13"/>
      <c r="FCO70" s="13"/>
      <c r="FCP70" s="13"/>
      <c r="FCQ70" s="13"/>
      <c r="FCR70" s="13"/>
      <c r="FCS70" s="13"/>
      <c r="FCT70" s="13"/>
      <c r="FCU70" s="13"/>
      <c r="FCV70" s="13"/>
      <c r="FCW70" s="13"/>
      <c r="FCX70" s="13"/>
      <c r="FCY70" s="13"/>
      <c r="FCZ70" s="13"/>
      <c r="FDA70" s="13"/>
      <c r="FDB70" s="13"/>
      <c r="FDC70" s="13"/>
      <c r="FDD70" s="13"/>
      <c r="FDE70" s="13"/>
      <c r="FDF70" s="13"/>
      <c r="FDG70" s="13"/>
      <c r="FDH70" s="13"/>
      <c r="FDI70" s="13"/>
      <c r="FDJ70" s="13"/>
      <c r="FDK70" s="13"/>
      <c r="FDL70" s="13"/>
      <c r="FDM70" s="13"/>
      <c r="FDN70" s="13"/>
      <c r="FDO70" s="13"/>
      <c r="FDP70" s="13"/>
      <c r="FDQ70" s="13"/>
      <c r="FDR70" s="13"/>
      <c r="FDS70" s="13"/>
      <c r="FDT70" s="13"/>
      <c r="FDU70" s="13"/>
      <c r="FDV70" s="13"/>
      <c r="FDW70" s="13"/>
      <c r="FDX70" s="13"/>
      <c r="FDY70" s="13"/>
      <c r="FDZ70" s="13"/>
      <c r="FEA70" s="13"/>
      <c r="FEB70" s="13"/>
      <c r="FEC70" s="13"/>
      <c r="FED70" s="13"/>
      <c r="FEE70" s="13"/>
      <c r="FEF70" s="13"/>
      <c r="FEG70" s="13"/>
      <c r="FEH70" s="13"/>
      <c r="FEI70" s="13"/>
      <c r="FEJ70" s="13"/>
      <c r="FEK70" s="13"/>
      <c r="FEL70" s="13"/>
      <c r="FEM70" s="13"/>
      <c r="FEN70" s="13"/>
      <c r="FEO70" s="13"/>
      <c r="FEP70" s="13"/>
      <c r="FEQ70" s="13"/>
      <c r="FER70" s="13"/>
      <c r="FES70" s="13"/>
      <c r="FET70" s="13"/>
      <c r="FEU70" s="13"/>
      <c r="FEV70" s="13"/>
      <c r="FEW70" s="13"/>
      <c r="FEX70" s="13"/>
      <c r="FEY70" s="13"/>
      <c r="FEZ70" s="13"/>
      <c r="FFA70" s="13"/>
      <c r="FFB70" s="13"/>
      <c r="FFC70" s="13"/>
      <c r="FFD70" s="13"/>
      <c r="FFE70" s="13"/>
      <c r="FFF70" s="13"/>
      <c r="FFG70" s="13"/>
      <c r="FFH70" s="13"/>
      <c r="FFI70" s="13"/>
      <c r="FFJ70" s="13"/>
      <c r="FFK70" s="13"/>
      <c r="FFL70" s="13"/>
      <c r="FFM70" s="13"/>
      <c r="FFN70" s="13"/>
      <c r="FFO70" s="13"/>
      <c r="FFP70" s="13"/>
      <c r="FFQ70" s="13"/>
      <c r="FFR70" s="13"/>
      <c r="FFS70" s="13"/>
      <c r="FFT70" s="13"/>
      <c r="FFU70" s="13"/>
      <c r="FFV70" s="13"/>
      <c r="FFW70" s="13"/>
      <c r="FFX70" s="13"/>
      <c r="FFY70" s="13"/>
      <c r="FFZ70" s="13"/>
      <c r="FGA70" s="13"/>
      <c r="FGB70" s="13"/>
      <c r="FGC70" s="13"/>
      <c r="FGD70" s="13"/>
      <c r="FGE70" s="13"/>
      <c r="FGF70" s="13"/>
      <c r="FGG70" s="13"/>
      <c r="FGH70" s="13"/>
      <c r="FGI70" s="13"/>
      <c r="FGJ70" s="13"/>
      <c r="FGK70" s="13"/>
      <c r="FGL70" s="13"/>
      <c r="FGM70" s="13"/>
      <c r="FGN70" s="13"/>
      <c r="FGO70" s="13"/>
      <c r="FGP70" s="13"/>
      <c r="FGQ70" s="13"/>
      <c r="FGR70" s="13"/>
      <c r="FGS70" s="13"/>
      <c r="FGT70" s="13"/>
      <c r="FGU70" s="13"/>
      <c r="FGV70" s="13"/>
      <c r="FGW70" s="13"/>
      <c r="FGX70" s="13"/>
      <c r="FGY70" s="13"/>
      <c r="FGZ70" s="13"/>
      <c r="FHA70" s="13"/>
      <c r="FHB70" s="13"/>
      <c r="FHC70" s="13"/>
      <c r="FHD70" s="13"/>
      <c r="FHE70" s="13"/>
      <c r="FHF70" s="13"/>
      <c r="FHG70" s="13"/>
      <c r="FHH70" s="13"/>
      <c r="FHI70" s="13"/>
      <c r="FHJ70" s="13"/>
      <c r="FHK70" s="13"/>
      <c r="FHL70" s="13"/>
      <c r="FHM70" s="13"/>
      <c r="FHN70" s="13"/>
      <c r="FHO70" s="13"/>
      <c r="FHP70" s="13"/>
      <c r="FHQ70" s="13"/>
      <c r="FHR70" s="13"/>
      <c r="FHS70" s="13"/>
      <c r="FHT70" s="13"/>
      <c r="FHU70" s="13"/>
      <c r="FHV70" s="13"/>
      <c r="FHW70" s="13"/>
      <c r="FHX70" s="13"/>
      <c r="FHY70" s="13"/>
      <c r="FHZ70" s="13"/>
      <c r="FIA70" s="13"/>
      <c r="FIB70" s="13"/>
      <c r="FIC70" s="13"/>
      <c r="FID70" s="13"/>
      <c r="FIE70" s="13"/>
      <c r="FIF70" s="13"/>
      <c r="FIG70" s="13"/>
      <c r="FIH70" s="13"/>
      <c r="FII70" s="13"/>
      <c r="FIJ70" s="13"/>
      <c r="FIK70" s="13"/>
      <c r="FIL70" s="13"/>
      <c r="FIM70" s="13"/>
      <c r="FIN70" s="13"/>
      <c r="FIO70" s="13"/>
      <c r="FIP70" s="13"/>
      <c r="FIQ70" s="13"/>
      <c r="FIR70" s="13"/>
      <c r="FIS70" s="13"/>
      <c r="FIT70" s="13"/>
      <c r="FIU70" s="13"/>
      <c r="FIV70" s="13"/>
      <c r="FIW70" s="13"/>
      <c r="FIX70" s="13"/>
      <c r="FIY70" s="13"/>
      <c r="FIZ70" s="13"/>
      <c r="FJA70" s="13"/>
      <c r="FJB70" s="13"/>
      <c r="FJC70" s="13"/>
      <c r="FJD70" s="13"/>
      <c r="FJE70" s="13"/>
      <c r="FJF70" s="13"/>
      <c r="FJG70" s="13"/>
      <c r="FJH70" s="13"/>
      <c r="FJI70" s="13"/>
      <c r="FJJ70" s="13"/>
      <c r="FJK70" s="13"/>
      <c r="FJL70" s="13"/>
      <c r="FJM70" s="13"/>
      <c r="FJN70" s="13"/>
      <c r="FJO70" s="13"/>
      <c r="FJP70" s="13"/>
      <c r="FJQ70" s="13"/>
      <c r="FJR70" s="13"/>
      <c r="FJS70" s="13"/>
      <c r="FJT70" s="13"/>
      <c r="FJU70" s="13"/>
      <c r="FJV70" s="13"/>
      <c r="FJW70" s="13"/>
      <c r="FJX70" s="13"/>
      <c r="FJY70" s="13"/>
      <c r="FJZ70" s="13"/>
      <c r="FKA70" s="13"/>
      <c r="FKB70" s="13"/>
      <c r="FKC70" s="13"/>
      <c r="FKD70" s="13"/>
      <c r="FKE70" s="13"/>
      <c r="FKF70" s="13"/>
      <c r="FKG70" s="13"/>
      <c r="FKH70" s="13"/>
      <c r="FKI70" s="13"/>
      <c r="FKJ70" s="13"/>
      <c r="FKK70" s="13"/>
      <c r="FKL70" s="13"/>
      <c r="FKM70" s="13"/>
      <c r="FKN70" s="13"/>
      <c r="FKO70" s="13"/>
      <c r="FKP70" s="13"/>
      <c r="FKQ70" s="13"/>
      <c r="FKR70" s="13"/>
      <c r="FKS70" s="13"/>
      <c r="FKT70" s="13"/>
      <c r="FKU70" s="13"/>
      <c r="FKV70" s="13"/>
      <c r="FKW70" s="13"/>
      <c r="FKX70" s="13"/>
      <c r="FKY70" s="13"/>
      <c r="FKZ70" s="13"/>
      <c r="FLA70" s="13"/>
      <c r="FLB70" s="13"/>
      <c r="FLC70" s="13"/>
      <c r="FLD70" s="13"/>
      <c r="FLE70" s="13"/>
      <c r="FLF70" s="13"/>
      <c r="FLG70" s="13"/>
      <c r="FLH70" s="13"/>
      <c r="FLI70" s="13"/>
      <c r="FLJ70" s="13"/>
      <c r="FLK70" s="13"/>
      <c r="FLL70" s="13"/>
      <c r="FLM70" s="13"/>
      <c r="FLN70" s="13"/>
      <c r="FLO70" s="13"/>
      <c r="FLP70" s="13"/>
      <c r="FLQ70" s="13"/>
      <c r="FLR70" s="13"/>
      <c r="FLS70" s="13"/>
      <c r="FLT70" s="13"/>
      <c r="FLU70" s="13"/>
      <c r="FLV70" s="13"/>
      <c r="FLW70" s="13"/>
      <c r="FLX70" s="13"/>
      <c r="FLY70" s="13"/>
      <c r="FLZ70" s="13"/>
      <c r="FMA70" s="13"/>
      <c r="FMB70" s="13"/>
      <c r="FMC70" s="13"/>
      <c r="FMD70" s="13"/>
      <c r="FME70" s="13"/>
      <c r="FMF70" s="13"/>
      <c r="FMG70" s="13"/>
      <c r="FMH70" s="13"/>
      <c r="FMI70" s="13"/>
      <c r="FMJ70" s="13"/>
      <c r="FMK70" s="13"/>
      <c r="FML70" s="13"/>
      <c r="FMM70" s="13"/>
      <c r="FMN70" s="13"/>
      <c r="FMO70" s="13"/>
      <c r="FMP70" s="13"/>
      <c r="FMQ70" s="13"/>
      <c r="FMR70" s="13"/>
      <c r="FMS70" s="13"/>
      <c r="FMT70" s="13"/>
      <c r="FMU70" s="13"/>
      <c r="FMV70" s="13"/>
      <c r="FMW70" s="13"/>
      <c r="FMX70" s="13"/>
      <c r="FMY70" s="13"/>
      <c r="FMZ70" s="13"/>
      <c r="FNA70" s="13"/>
      <c r="FNB70" s="13"/>
      <c r="FNC70" s="13"/>
      <c r="FND70" s="13"/>
      <c r="FNE70" s="13"/>
      <c r="FNF70" s="13"/>
      <c r="FNG70" s="13"/>
      <c r="FNH70" s="13"/>
      <c r="FNI70" s="13"/>
      <c r="FNJ70" s="13"/>
      <c r="FNK70" s="13"/>
      <c r="FNL70" s="13"/>
      <c r="FNM70" s="13"/>
      <c r="FNN70" s="13"/>
      <c r="FNO70" s="13"/>
      <c r="FNP70" s="13"/>
      <c r="FNQ70" s="13"/>
      <c r="FNR70" s="13"/>
      <c r="FNS70" s="13"/>
      <c r="FNT70" s="13"/>
      <c r="FNU70" s="13"/>
      <c r="FNV70" s="13"/>
      <c r="FNW70" s="13"/>
      <c r="FNX70" s="13"/>
      <c r="FNY70" s="13"/>
      <c r="FNZ70" s="13"/>
      <c r="FOA70" s="13"/>
      <c r="FOB70" s="13"/>
      <c r="FOC70" s="13"/>
      <c r="FOD70" s="13"/>
      <c r="FOE70" s="13"/>
      <c r="FOF70" s="13"/>
      <c r="FOG70" s="13"/>
      <c r="FOH70" s="13"/>
      <c r="FOI70" s="13"/>
      <c r="FOJ70" s="13"/>
      <c r="FOK70" s="13"/>
      <c r="FOL70" s="13"/>
      <c r="FOM70" s="13"/>
      <c r="FON70" s="13"/>
      <c r="FOO70" s="13"/>
      <c r="FOP70" s="13"/>
      <c r="FOQ70" s="13"/>
      <c r="FOR70" s="13"/>
      <c r="FOS70" s="13"/>
      <c r="FOT70" s="13"/>
      <c r="FOU70" s="13"/>
      <c r="FOV70" s="13"/>
      <c r="FOW70" s="13"/>
      <c r="FOX70" s="13"/>
      <c r="FOY70" s="13"/>
      <c r="FOZ70" s="13"/>
      <c r="FPA70" s="13"/>
      <c r="FPB70" s="13"/>
      <c r="FPC70" s="13"/>
      <c r="FPD70" s="13"/>
      <c r="FPE70" s="13"/>
      <c r="FPF70" s="13"/>
      <c r="FPG70" s="13"/>
      <c r="FPH70" s="13"/>
      <c r="FPI70" s="13"/>
      <c r="FPJ70" s="13"/>
      <c r="FPK70" s="13"/>
      <c r="FPL70" s="13"/>
      <c r="FPM70" s="13"/>
      <c r="FPN70" s="13"/>
      <c r="FPO70" s="13"/>
      <c r="FPP70" s="13"/>
      <c r="FPQ70" s="13"/>
      <c r="FPR70" s="13"/>
      <c r="FPS70" s="13"/>
      <c r="FPT70" s="13"/>
      <c r="FPU70" s="13"/>
      <c r="FPV70" s="13"/>
      <c r="FPW70" s="13"/>
      <c r="FPX70" s="13"/>
      <c r="FPY70" s="13"/>
      <c r="FPZ70" s="13"/>
      <c r="FQA70" s="13"/>
      <c r="FQB70" s="13"/>
      <c r="FQC70" s="13"/>
      <c r="FQD70" s="13"/>
      <c r="FQE70" s="13"/>
      <c r="FQF70" s="13"/>
      <c r="FQG70" s="13"/>
      <c r="FQH70" s="13"/>
      <c r="FQI70" s="13"/>
      <c r="FQJ70" s="13"/>
      <c r="FQK70" s="13"/>
      <c r="FQL70" s="13"/>
      <c r="FQM70" s="13"/>
      <c r="FQN70" s="13"/>
      <c r="FQO70" s="13"/>
      <c r="FQP70" s="13"/>
      <c r="FQQ70" s="13"/>
      <c r="FQR70" s="13"/>
      <c r="FQS70" s="13"/>
      <c r="FQT70" s="13"/>
      <c r="FQU70" s="13"/>
      <c r="FQV70" s="13"/>
      <c r="FQW70" s="13"/>
      <c r="FQX70" s="13"/>
      <c r="FQY70" s="13"/>
      <c r="FQZ70" s="13"/>
      <c r="FRA70" s="13"/>
      <c r="FRB70" s="13"/>
      <c r="FRC70" s="13"/>
      <c r="FRD70" s="13"/>
      <c r="FRE70" s="13"/>
      <c r="FRF70" s="13"/>
      <c r="FRG70" s="13"/>
      <c r="FRH70" s="13"/>
      <c r="FRI70" s="13"/>
      <c r="FRJ70" s="13"/>
      <c r="FRK70" s="13"/>
      <c r="FRL70" s="13"/>
      <c r="FRM70" s="13"/>
      <c r="FRN70" s="13"/>
      <c r="FRO70" s="13"/>
      <c r="FRP70" s="13"/>
      <c r="FRQ70" s="13"/>
      <c r="FRR70" s="13"/>
      <c r="FRS70" s="13"/>
      <c r="FRT70" s="13"/>
      <c r="FRU70" s="13"/>
      <c r="FRV70" s="13"/>
      <c r="FRW70" s="13"/>
      <c r="FRX70" s="13"/>
      <c r="FRY70" s="13"/>
      <c r="FRZ70" s="13"/>
      <c r="FSA70" s="13"/>
      <c r="FSB70" s="13"/>
      <c r="FSC70" s="13"/>
      <c r="FSD70" s="13"/>
      <c r="FSE70" s="13"/>
      <c r="FSF70" s="13"/>
      <c r="FSG70" s="13"/>
      <c r="FSH70" s="13"/>
      <c r="FSI70" s="13"/>
      <c r="FSJ70" s="13"/>
      <c r="FSK70" s="13"/>
      <c r="FSL70" s="13"/>
      <c r="FSM70" s="13"/>
      <c r="FSN70" s="13"/>
      <c r="FSO70" s="13"/>
      <c r="FSP70" s="13"/>
      <c r="FSQ70" s="13"/>
      <c r="FSR70" s="13"/>
      <c r="FSS70" s="13"/>
      <c r="FST70" s="13"/>
      <c r="FSU70" s="13"/>
      <c r="FSV70" s="13"/>
      <c r="FSW70" s="13"/>
      <c r="FSX70" s="13"/>
      <c r="FSY70" s="13"/>
      <c r="FSZ70" s="13"/>
      <c r="FTA70" s="13"/>
      <c r="FTB70" s="13"/>
      <c r="FTC70" s="13"/>
      <c r="FTD70" s="13"/>
      <c r="FTE70" s="13"/>
      <c r="FTF70" s="13"/>
      <c r="FTG70" s="13"/>
      <c r="FTH70" s="13"/>
      <c r="FTI70" s="13"/>
      <c r="FTJ70" s="13"/>
      <c r="FTK70" s="13"/>
      <c r="FTL70" s="13"/>
      <c r="FTM70" s="13"/>
      <c r="FTN70" s="13"/>
      <c r="FTO70" s="13"/>
      <c r="FTP70" s="13"/>
      <c r="FTQ70" s="13"/>
      <c r="FTR70" s="13"/>
      <c r="FTS70" s="13"/>
      <c r="FTT70" s="13"/>
      <c r="FTU70" s="13"/>
      <c r="FTV70" s="13"/>
      <c r="FTW70" s="13"/>
      <c r="FTX70" s="13"/>
      <c r="FTY70" s="13"/>
      <c r="FTZ70" s="13"/>
      <c r="FUA70" s="13"/>
      <c r="FUB70" s="13"/>
      <c r="FUC70" s="13"/>
      <c r="FUD70" s="13"/>
      <c r="FUE70" s="13"/>
      <c r="FUF70" s="13"/>
      <c r="FUG70" s="13"/>
      <c r="FUH70" s="13"/>
      <c r="FUI70" s="13"/>
      <c r="FUJ70" s="13"/>
      <c r="FUK70" s="13"/>
      <c r="FUL70" s="13"/>
      <c r="FUM70" s="13"/>
      <c r="FUN70" s="13"/>
      <c r="FUO70" s="13"/>
      <c r="FUP70" s="13"/>
      <c r="FUQ70" s="13"/>
      <c r="FUR70" s="13"/>
      <c r="FUS70" s="13"/>
      <c r="FUT70" s="13"/>
      <c r="FUU70" s="13"/>
      <c r="FUV70" s="13"/>
      <c r="FUW70" s="13"/>
      <c r="FUX70" s="13"/>
      <c r="FUY70" s="13"/>
      <c r="FUZ70" s="13"/>
      <c r="FVA70" s="13"/>
      <c r="FVB70" s="13"/>
      <c r="FVC70" s="13"/>
      <c r="FVD70" s="13"/>
      <c r="FVE70" s="13"/>
      <c r="FVF70" s="13"/>
      <c r="FVG70" s="13"/>
      <c r="FVH70" s="13"/>
      <c r="FVI70" s="13"/>
      <c r="FVJ70" s="13"/>
      <c r="FVK70" s="13"/>
      <c r="FVL70" s="13"/>
      <c r="FVM70" s="13"/>
      <c r="FVN70" s="13"/>
      <c r="FVO70" s="13"/>
      <c r="FVP70" s="13"/>
      <c r="FVQ70" s="13"/>
      <c r="FVR70" s="13"/>
      <c r="FVS70" s="13"/>
      <c r="FVT70" s="13"/>
      <c r="FVU70" s="13"/>
      <c r="FVV70" s="13"/>
      <c r="FVW70" s="13"/>
      <c r="FVX70" s="13"/>
      <c r="FVY70" s="13"/>
      <c r="FVZ70" s="13"/>
      <c r="FWA70" s="13"/>
      <c r="FWB70" s="13"/>
      <c r="FWC70" s="13"/>
      <c r="FWD70" s="13"/>
      <c r="FWE70" s="13"/>
      <c r="FWF70" s="13"/>
      <c r="FWG70" s="13"/>
      <c r="FWH70" s="13"/>
      <c r="FWI70" s="13"/>
      <c r="FWJ70" s="13"/>
      <c r="FWK70" s="13"/>
      <c r="FWL70" s="13"/>
      <c r="FWM70" s="13"/>
      <c r="FWN70" s="13"/>
      <c r="FWO70" s="13"/>
      <c r="FWP70" s="13"/>
      <c r="FWQ70" s="13"/>
      <c r="FWR70" s="13"/>
      <c r="FWS70" s="13"/>
      <c r="FWT70" s="13"/>
      <c r="FWU70" s="13"/>
      <c r="FWV70" s="13"/>
      <c r="FWW70" s="13"/>
      <c r="FWX70" s="13"/>
      <c r="FWY70" s="13"/>
      <c r="FWZ70" s="13"/>
      <c r="FXA70" s="13"/>
      <c r="FXB70" s="13"/>
      <c r="FXC70" s="13"/>
      <c r="FXD70" s="13"/>
      <c r="FXE70" s="13"/>
      <c r="FXF70" s="13"/>
      <c r="FXG70" s="13"/>
      <c r="FXH70" s="13"/>
      <c r="FXI70" s="13"/>
      <c r="FXJ70" s="13"/>
      <c r="FXK70" s="13"/>
      <c r="FXL70" s="13"/>
      <c r="FXM70" s="13"/>
      <c r="FXN70" s="13"/>
      <c r="FXO70" s="13"/>
      <c r="FXP70" s="13"/>
      <c r="FXQ70" s="13"/>
      <c r="FXR70" s="13"/>
      <c r="FXS70" s="13"/>
      <c r="FXT70" s="13"/>
      <c r="FXU70" s="13"/>
      <c r="FXV70" s="13"/>
      <c r="FXW70" s="13"/>
      <c r="FXX70" s="13"/>
      <c r="FXY70" s="13"/>
      <c r="FXZ70" s="13"/>
      <c r="FYA70" s="13"/>
      <c r="FYB70" s="13"/>
      <c r="FYC70" s="13"/>
      <c r="FYD70" s="13"/>
      <c r="FYE70" s="13"/>
      <c r="FYF70" s="13"/>
      <c r="FYG70" s="13"/>
      <c r="FYH70" s="13"/>
      <c r="FYI70" s="13"/>
      <c r="FYJ70" s="13"/>
      <c r="FYK70" s="13"/>
      <c r="FYL70" s="13"/>
      <c r="FYM70" s="13"/>
      <c r="FYN70" s="13"/>
      <c r="FYO70" s="13"/>
      <c r="FYP70" s="13"/>
      <c r="FYQ70" s="13"/>
      <c r="FYR70" s="13"/>
      <c r="FYS70" s="13"/>
      <c r="FYT70" s="13"/>
      <c r="FYU70" s="13"/>
      <c r="FYV70" s="13"/>
      <c r="FYW70" s="13"/>
      <c r="FYX70" s="13"/>
      <c r="FYY70" s="13"/>
      <c r="FYZ70" s="13"/>
      <c r="FZA70" s="13"/>
      <c r="FZB70" s="13"/>
      <c r="FZC70" s="13"/>
      <c r="FZD70" s="13"/>
      <c r="FZE70" s="13"/>
      <c r="FZF70" s="13"/>
      <c r="FZG70" s="13"/>
      <c r="FZH70" s="13"/>
      <c r="FZI70" s="13"/>
      <c r="FZJ70" s="13"/>
      <c r="FZK70" s="13"/>
      <c r="FZL70" s="13"/>
      <c r="FZM70" s="13"/>
      <c r="FZN70" s="13"/>
      <c r="FZO70" s="13"/>
      <c r="FZP70" s="13"/>
      <c r="FZQ70" s="13"/>
      <c r="FZR70" s="13"/>
      <c r="FZS70" s="13"/>
      <c r="FZT70" s="13"/>
      <c r="FZU70" s="13"/>
      <c r="FZV70" s="13"/>
      <c r="FZW70" s="13"/>
      <c r="FZX70" s="13"/>
      <c r="FZY70" s="13"/>
      <c r="FZZ70" s="13"/>
      <c r="GAA70" s="13"/>
      <c r="GAB70" s="13"/>
      <c r="GAC70" s="13"/>
      <c r="GAD70" s="13"/>
      <c r="GAE70" s="13"/>
      <c r="GAF70" s="13"/>
      <c r="GAG70" s="13"/>
      <c r="GAH70" s="13"/>
      <c r="GAI70" s="13"/>
      <c r="GAJ70" s="13"/>
      <c r="GAK70" s="13"/>
      <c r="GAL70" s="13"/>
      <c r="GAM70" s="13"/>
      <c r="GAN70" s="13"/>
      <c r="GAO70" s="13"/>
      <c r="GAP70" s="13"/>
      <c r="GAQ70" s="13"/>
      <c r="GAR70" s="13"/>
      <c r="GAS70" s="13"/>
      <c r="GAT70" s="13"/>
      <c r="GAU70" s="13"/>
      <c r="GAV70" s="13"/>
      <c r="GAW70" s="13"/>
      <c r="GAX70" s="13"/>
      <c r="GAY70" s="13"/>
      <c r="GAZ70" s="13"/>
      <c r="GBA70" s="13"/>
      <c r="GBB70" s="13"/>
      <c r="GBC70" s="13"/>
      <c r="GBD70" s="13"/>
      <c r="GBE70" s="13"/>
      <c r="GBF70" s="13"/>
      <c r="GBG70" s="13"/>
      <c r="GBH70" s="13"/>
      <c r="GBI70" s="13"/>
      <c r="GBJ70" s="13"/>
      <c r="GBK70" s="13"/>
      <c r="GBL70" s="13"/>
      <c r="GBM70" s="13"/>
      <c r="GBN70" s="13"/>
      <c r="GBO70" s="13"/>
      <c r="GBP70" s="13"/>
      <c r="GBQ70" s="13"/>
      <c r="GBR70" s="13"/>
      <c r="GBS70" s="13"/>
      <c r="GBT70" s="13"/>
      <c r="GBU70" s="13"/>
      <c r="GBV70" s="13"/>
      <c r="GBW70" s="13"/>
      <c r="GBX70" s="13"/>
      <c r="GBY70" s="13"/>
      <c r="GBZ70" s="13"/>
      <c r="GCA70" s="13"/>
      <c r="GCB70" s="13"/>
      <c r="GCC70" s="13"/>
      <c r="GCD70" s="13"/>
      <c r="GCE70" s="13"/>
      <c r="GCF70" s="13"/>
      <c r="GCG70" s="13"/>
      <c r="GCH70" s="13"/>
      <c r="GCI70" s="13"/>
      <c r="GCJ70" s="13"/>
      <c r="GCK70" s="13"/>
      <c r="GCL70" s="13"/>
      <c r="GCM70" s="13"/>
      <c r="GCN70" s="13"/>
      <c r="GCO70" s="13"/>
      <c r="GCP70" s="13"/>
      <c r="GCQ70" s="13"/>
      <c r="GCR70" s="13"/>
      <c r="GCS70" s="13"/>
      <c r="GCT70" s="13"/>
      <c r="GCU70" s="13"/>
      <c r="GCV70" s="13"/>
      <c r="GCW70" s="13"/>
      <c r="GCX70" s="13"/>
      <c r="GCY70" s="13"/>
      <c r="GCZ70" s="13"/>
      <c r="GDA70" s="13"/>
      <c r="GDB70" s="13"/>
      <c r="GDC70" s="13"/>
      <c r="GDD70" s="13"/>
      <c r="GDE70" s="13"/>
      <c r="GDF70" s="13"/>
      <c r="GDG70" s="13"/>
      <c r="GDH70" s="13"/>
      <c r="GDI70" s="13"/>
      <c r="GDJ70" s="13"/>
      <c r="GDK70" s="13"/>
      <c r="GDL70" s="13"/>
      <c r="GDM70" s="13"/>
      <c r="GDN70" s="13"/>
      <c r="GDO70" s="13"/>
      <c r="GDP70" s="13"/>
      <c r="GDQ70" s="13"/>
      <c r="GDR70" s="13"/>
      <c r="GDS70" s="13"/>
      <c r="GDT70" s="13"/>
      <c r="GDU70" s="13"/>
      <c r="GDV70" s="13"/>
      <c r="GDW70" s="13"/>
      <c r="GDX70" s="13"/>
      <c r="GDY70" s="13"/>
      <c r="GDZ70" s="13"/>
      <c r="GEA70" s="13"/>
      <c r="GEB70" s="13"/>
      <c r="GEC70" s="13"/>
      <c r="GED70" s="13"/>
      <c r="GEE70" s="13"/>
      <c r="GEF70" s="13"/>
      <c r="GEG70" s="13"/>
      <c r="GEH70" s="13"/>
      <c r="GEI70" s="13"/>
      <c r="GEJ70" s="13"/>
      <c r="GEK70" s="13"/>
      <c r="GEL70" s="13"/>
      <c r="GEM70" s="13"/>
      <c r="GEN70" s="13"/>
      <c r="GEO70" s="13"/>
      <c r="GEP70" s="13"/>
      <c r="GEQ70" s="13"/>
      <c r="GER70" s="13"/>
      <c r="GES70" s="13"/>
      <c r="GET70" s="13"/>
      <c r="GEU70" s="13"/>
      <c r="GEV70" s="13"/>
      <c r="GEW70" s="13"/>
      <c r="GEX70" s="13"/>
      <c r="GEY70" s="13"/>
      <c r="GEZ70" s="13"/>
      <c r="GFA70" s="13"/>
      <c r="GFB70" s="13"/>
      <c r="GFC70" s="13"/>
      <c r="GFD70" s="13"/>
      <c r="GFE70" s="13"/>
      <c r="GFF70" s="13"/>
      <c r="GFG70" s="13"/>
      <c r="GFH70" s="13"/>
      <c r="GFI70" s="13"/>
      <c r="GFJ70" s="13"/>
      <c r="GFK70" s="13"/>
      <c r="GFL70" s="13"/>
      <c r="GFM70" s="13"/>
      <c r="GFN70" s="13"/>
      <c r="GFO70" s="13"/>
      <c r="GFP70" s="13"/>
      <c r="GFQ70" s="13"/>
      <c r="GFR70" s="13"/>
      <c r="GFS70" s="13"/>
      <c r="GFT70" s="13"/>
      <c r="GFU70" s="13"/>
      <c r="GFV70" s="13"/>
      <c r="GFW70" s="13"/>
      <c r="GFX70" s="13"/>
      <c r="GFY70" s="13"/>
      <c r="GFZ70" s="13"/>
      <c r="GGA70" s="13"/>
      <c r="GGB70" s="13"/>
      <c r="GGC70" s="13"/>
      <c r="GGD70" s="13"/>
      <c r="GGE70" s="13"/>
      <c r="GGF70" s="13"/>
      <c r="GGG70" s="13"/>
      <c r="GGH70" s="13"/>
      <c r="GGI70" s="13"/>
      <c r="GGJ70" s="13"/>
      <c r="GGK70" s="13"/>
      <c r="GGL70" s="13"/>
      <c r="GGM70" s="13"/>
      <c r="GGN70" s="13"/>
      <c r="GGO70" s="13"/>
      <c r="GGP70" s="13"/>
      <c r="GGQ70" s="13"/>
      <c r="GGR70" s="13"/>
      <c r="GGS70" s="13"/>
      <c r="GGT70" s="13"/>
      <c r="GGU70" s="13"/>
      <c r="GGV70" s="13"/>
      <c r="GGW70" s="13"/>
      <c r="GGX70" s="13"/>
      <c r="GGY70" s="13"/>
      <c r="GGZ70" s="13"/>
      <c r="GHA70" s="13"/>
      <c r="GHB70" s="13"/>
      <c r="GHC70" s="13"/>
      <c r="GHD70" s="13"/>
      <c r="GHE70" s="13"/>
      <c r="GHF70" s="13"/>
      <c r="GHG70" s="13"/>
      <c r="GHH70" s="13"/>
      <c r="GHI70" s="13"/>
      <c r="GHJ70" s="13"/>
      <c r="GHK70" s="13"/>
      <c r="GHL70" s="13"/>
      <c r="GHM70" s="13"/>
      <c r="GHN70" s="13"/>
      <c r="GHO70" s="13"/>
      <c r="GHP70" s="13"/>
      <c r="GHQ70" s="13"/>
      <c r="GHR70" s="13"/>
      <c r="GHS70" s="13"/>
      <c r="GHT70" s="13"/>
      <c r="GHU70" s="13"/>
      <c r="GHV70" s="13"/>
      <c r="GHW70" s="13"/>
      <c r="GHX70" s="13"/>
      <c r="GHY70" s="13"/>
      <c r="GHZ70" s="13"/>
      <c r="GIA70" s="13"/>
      <c r="GIB70" s="13"/>
      <c r="GIC70" s="13"/>
      <c r="GID70" s="13"/>
      <c r="GIE70" s="13"/>
      <c r="GIF70" s="13"/>
      <c r="GIG70" s="13"/>
      <c r="GIH70" s="13"/>
      <c r="GII70" s="13"/>
      <c r="GIJ70" s="13"/>
      <c r="GIK70" s="13"/>
      <c r="GIL70" s="13"/>
      <c r="GIM70" s="13"/>
      <c r="GIN70" s="13"/>
      <c r="GIO70" s="13"/>
      <c r="GIP70" s="13"/>
      <c r="GIQ70" s="13"/>
      <c r="GIR70" s="13"/>
      <c r="GIS70" s="13"/>
      <c r="GIT70" s="13"/>
      <c r="GIU70" s="13"/>
      <c r="GIV70" s="13"/>
      <c r="GIW70" s="13"/>
      <c r="GIX70" s="13"/>
      <c r="GIY70" s="13"/>
      <c r="GIZ70" s="13"/>
      <c r="GJA70" s="13"/>
      <c r="GJB70" s="13"/>
      <c r="GJC70" s="13"/>
      <c r="GJD70" s="13"/>
      <c r="GJE70" s="13"/>
      <c r="GJF70" s="13"/>
      <c r="GJG70" s="13"/>
      <c r="GJH70" s="13"/>
      <c r="GJI70" s="13"/>
      <c r="GJJ70" s="13"/>
      <c r="GJK70" s="13"/>
      <c r="GJL70" s="13"/>
      <c r="GJM70" s="13"/>
      <c r="GJN70" s="13"/>
      <c r="GJO70" s="13"/>
      <c r="GJP70" s="13"/>
      <c r="GJQ70" s="13"/>
      <c r="GJR70" s="13"/>
      <c r="GJS70" s="13"/>
      <c r="GJT70" s="13"/>
      <c r="GJU70" s="13"/>
      <c r="GJV70" s="13"/>
      <c r="GJW70" s="13"/>
      <c r="GJX70" s="13"/>
      <c r="GJY70" s="13"/>
      <c r="GJZ70" s="13"/>
      <c r="GKA70" s="13"/>
      <c r="GKB70" s="13"/>
      <c r="GKC70" s="13"/>
      <c r="GKD70" s="13"/>
      <c r="GKE70" s="13"/>
      <c r="GKF70" s="13"/>
      <c r="GKG70" s="13"/>
      <c r="GKH70" s="13"/>
      <c r="GKI70" s="13"/>
      <c r="GKJ70" s="13"/>
      <c r="GKK70" s="13"/>
      <c r="GKL70" s="13"/>
      <c r="GKM70" s="13"/>
      <c r="GKN70" s="13"/>
      <c r="GKO70" s="13"/>
      <c r="GKP70" s="13"/>
      <c r="GKQ70" s="13"/>
      <c r="GKR70" s="13"/>
      <c r="GKS70" s="13"/>
      <c r="GKT70" s="13"/>
      <c r="GKU70" s="13"/>
      <c r="GKV70" s="13"/>
      <c r="GKW70" s="13"/>
      <c r="GKX70" s="13"/>
      <c r="GKY70" s="13"/>
      <c r="GKZ70" s="13"/>
      <c r="GLA70" s="13"/>
      <c r="GLB70" s="13"/>
      <c r="GLC70" s="13"/>
      <c r="GLD70" s="13"/>
      <c r="GLE70" s="13"/>
      <c r="GLF70" s="13"/>
      <c r="GLG70" s="13"/>
      <c r="GLH70" s="13"/>
      <c r="GLI70" s="13"/>
      <c r="GLJ70" s="13"/>
      <c r="GLK70" s="13"/>
      <c r="GLL70" s="13"/>
      <c r="GLM70" s="13"/>
      <c r="GLN70" s="13"/>
      <c r="GLO70" s="13"/>
      <c r="GLP70" s="13"/>
      <c r="GLQ70" s="13"/>
      <c r="GLR70" s="13"/>
      <c r="GLS70" s="13"/>
      <c r="GLT70" s="13"/>
      <c r="GLU70" s="13"/>
      <c r="GLV70" s="13"/>
      <c r="GLW70" s="13"/>
      <c r="GLX70" s="13"/>
      <c r="GLY70" s="13"/>
      <c r="GLZ70" s="13"/>
      <c r="GMA70" s="13"/>
      <c r="GMB70" s="13"/>
      <c r="GMC70" s="13"/>
      <c r="GMD70" s="13"/>
      <c r="GME70" s="13"/>
      <c r="GMF70" s="13"/>
      <c r="GMG70" s="13"/>
      <c r="GMH70" s="13"/>
      <c r="GMI70" s="13"/>
      <c r="GMJ70" s="13"/>
      <c r="GMK70" s="13"/>
      <c r="GML70" s="13"/>
      <c r="GMM70" s="13"/>
      <c r="GMN70" s="13"/>
      <c r="GMO70" s="13"/>
      <c r="GMP70" s="13"/>
      <c r="GMQ70" s="13"/>
      <c r="GMR70" s="13"/>
      <c r="GMS70" s="13"/>
      <c r="GMT70" s="13"/>
      <c r="GMU70" s="13"/>
      <c r="GMV70" s="13"/>
      <c r="GMW70" s="13"/>
      <c r="GMX70" s="13"/>
      <c r="GMY70" s="13"/>
      <c r="GMZ70" s="13"/>
      <c r="GNA70" s="13"/>
      <c r="GNB70" s="13"/>
      <c r="GNC70" s="13"/>
      <c r="GND70" s="13"/>
      <c r="GNE70" s="13"/>
      <c r="GNF70" s="13"/>
      <c r="GNG70" s="13"/>
      <c r="GNH70" s="13"/>
      <c r="GNI70" s="13"/>
      <c r="GNJ70" s="13"/>
      <c r="GNK70" s="13"/>
      <c r="GNL70" s="13"/>
      <c r="GNM70" s="13"/>
      <c r="GNN70" s="13"/>
      <c r="GNO70" s="13"/>
      <c r="GNP70" s="13"/>
      <c r="GNQ70" s="13"/>
      <c r="GNR70" s="13"/>
      <c r="GNS70" s="13"/>
      <c r="GNT70" s="13"/>
      <c r="GNU70" s="13"/>
      <c r="GNV70" s="13"/>
      <c r="GNW70" s="13"/>
      <c r="GNX70" s="13"/>
      <c r="GNY70" s="13"/>
      <c r="GNZ70" s="13"/>
      <c r="GOA70" s="13"/>
      <c r="GOB70" s="13"/>
      <c r="GOC70" s="13"/>
      <c r="GOD70" s="13"/>
      <c r="GOE70" s="13"/>
      <c r="GOF70" s="13"/>
      <c r="GOG70" s="13"/>
      <c r="GOH70" s="13"/>
      <c r="GOI70" s="13"/>
      <c r="GOJ70" s="13"/>
      <c r="GOK70" s="13"/>
      <c r="GOL70" s="13"/>
      <c r="GOM70" s="13"/>
      <c r="GON70" s="13"/>
      <c r="GOO70" s="13"/>
      <c r="GOP70" s="13"/>
      <c r="GOQ70" s="13"/>
      <c r="GOR70" s="13"/>
      <c r="GOS70" s="13"/>
      <c r="GOT70" s="13"/>
      <c r="GOU70" s="13"/>
      <c r="GOV70" s="13"/>
      <c r="GOW70" s="13"/>
      <c r="GOX70" s="13"/>
      <c r="GOY70" s="13"/>
      <c r="GOZ70" s="13"/>
      <c r="GPA70" s="13"/>
      <c r="GPB70" s="13"/>
      <c r="GPC70" s="13"/>
      <c r="GPD70" s="13"/>
      <c r="GPE70" s="13"/>
      <c r="GPF70" s="13"/>
      <c r="GPG70" s="13"/>
      <c r="GPH70" s="13"/>
      <c r="GPI70" s="13"/>
      <c r="GPJ70" s="13"/>
      <c r="GPK70" s="13"/>
      <c r="GPL70" s="13"/>
      <c r="GPM70" s="13"/>
      <c r="GPN70" s="13"/>
      <c r="GPO70" s="13"/>
      <c r="GPP70" s="13"/>
      <c r="GPQ70" s="13"/>
      <c r="GPR70" s="13"/>
      <c r="GPS70" s="13"/>
      <c r="GPT70" s="13"/>
      <c r="GPU70" s="13"/>
      <c r="GPV70" s="13"/>
      <c r="GPW70" s="13"/>
      <c r="GPX70" s="13"/>
      <c r="GPY70" s="13"/>
      <c r="GPZ70" s="13"/>
      <c r="GQA70" s="13"/>
      <c r="GQB70" s="13"/>
      <c r="GQC70" s="13"/>
      <c r="GQD70" s="13"/>
      <c r="GQE70" s="13"/>
      <c r="GQF70" s="13"/>
      <c r="GQG70" s="13"/>
      <c r="GQH70" s="13"/>
      <c r="GQI70" s="13"/>
      <c r="GQJ70" s="13"/>
      <c r="GQK70" s="13"/>
      <c r="GQL70" s="13"/>
      <c r="GQM70" s="13"/>
      <c r="GQN70" s="13"/>
      <c r="GQO70" s="13"/>
      <c r="GQP70" s="13"/>
      <c r="GQQ70" s="13"/>
      <c r="GQR70" s="13"/>
      <c r="GQS70" s="13"/>
      <c r="GQT70" s="13"/>
      <c r="GQU70" s="13"/>
      <c r="GQV70" s="13"/>
      <c r="GQW70" s="13"/>
      <c r="GQX70" s="13"/>
      <c r="GQY70" s="13"/>
      <c r="GQZ70" s="13"/>
      <c r="GRA70" s="13"/>
      <c r="GRB70" s="13"/>
      <c r="GRC70" s="13"/>
      <c r="GRD70" s="13"/>
      <c r="GRE70" s="13"/>
      <c r="GRF70" s="13"/>
      <c r="GRG70" s="13"/>
      <c r="GRH70" s="13"/>
      <c r="GRI70" s="13"/>
      <c r="GRJ70" s="13"/>
      <c r="GRK70" s="13"/>
      <c r="GRL70" s="13"/>
      <c r="GRM70" s="13"/>
      <c r="GRN70" s="13"/>
      <c r="GRO70" s="13"/>
      <c r="GRP70" s="13"/>
      <c r="GRQ70" s="13"/>
      <c r="GRR70" s="13"/>
      <c r="GRS70" s="13"/>
      <c r="GRT70" s="13"/>
      <c r="GRU70" s="13"/>
      <c r="GRV70" s="13"/>
      <c r="GRW70" s="13"/>
      <c r="GRX70" s="13"/>
      <c r="GRY70" s="13"/>
      <c r="GRZ70" s="13"/>
      <c r="GSA70" s="13"/>
      <c r="GSB70" s="13"/>
      <c r="GSC70" s="13"/>
      <c r="GSD70" s="13"/>
      <c r="GSE70" s="13"/>
      <c r="GSF70" s="13"/>
      <c r="GSG70" s="13"/>
      <c r="GSH70" s="13"/>
      <c r="GSI70" s="13"/>
      <c r="GSJ70" s="13"/>
      <c r="GSK70" s="13"/>
      <c r="GSL70" s="13"/>
      <c r="GSM70" s="13"/>
      <c r="GSN70" s="13"/>
      <c r="GSO70" s="13"/>
      <c r="GSP70" s="13"/>
      <c r="GSQ70" s="13"/>
      <c r="GSR70" s="13"/>
      <c r="GSS70" s="13"/>
      <c r="GST70" s="13"/>
      <c r="GSU70" s="13"/>
      <c r="GSV70" s="13"/>
      <c r="GSW70" s="13"/>
      <c r="GSX70" s="13"/>
      <c r="GSY70" s="13"/>
      <c r="GSZ70" s="13"/>
      <c r="GTA70" s="13"/>
      <c r="GTB70" s="13"/>
      <c r="GTC70" s="13"/>
      <c r="GTD70" s="13"/>
      <c r="GTE70" s="13"/>
      <c r="GTF70" s="13"/>
      <c r="GTG70" s="13"/>
      <c r="GTH70" s="13"/>
      <c r="GTI70" s="13"/>
      <c r="GTJ70" s="13"/>
      <c r="GTK70" s="13"/>
      <c r="GTL70" s="13"/>
      <c r="GTM70" s="13"/>
      <c r="GTN70" s="13"/>
      <c r="GTO70" s="13"/>
      <c r="GTP70" s="13"/>
      <c r="GTQ70" s="13"/>
      <c r="GTR70" s="13"/>
      <c r="GTS70" s="13"/>
      <c r="GTT70" s="13"/>
      <c r="GTU70" s="13"/>
      <c r="GTV70" s="13"/>
      <c r="GTW70" s="13"/>
      <c r="GTX70" s="13"/>
      <c r="GTY70" s="13"/>
      <c r="GTZ70" s="13"/>
      <c r="GUA70" s="13"/>
      <c r="GUB70" s="13"/>
      <c r="GUC70" s="13"/>
      <c r="GUD70" s="13"/>
      <c r="GUE70" s="13"/>
      <c r="GUF70" s="13"/>
      <c r="GUG70" s="13"/>
      <c r="GUH70" s="13"/>
      <c r="GUI70" s="13"/>
      <c r="GUJ70" s="13"/>
      <c r="GUK70" s="13"/>
      <c r="GUL70" s="13"/>
      <c r="GUM70" s="13"/>
      <c r="GUN70" s="13"/>
      <c r="GUO70" s="13"/>
      <c r="GUP70" s="13"/>
      <c r="GUQ70" s="13"/>
      <c r="GUR70" s="13"/>
      <c r="GUS70" s="13"/>
      <c r="GUT70" s="13"/>
      <c r="GUU70" s="13"/>
      <c r="GUV70" s="13"/>
      <c r="GUW70" s="13"/>
      <c r="GUX70" s="13"/>
      <c r="GUY70" s="13"/>
      <c r="GUZ70" s="13"/>
      <c r="GVA70" s="13"/>
      <c r="GVB70" s="13"/>
      <c r="GVC70" s="13"/>
      <c r="GVD70" s="13"/>
      <c r="GVE70" s="13"/>
      <c r="GVF70" s="13"/>
      <c r="GVG70" s="13"/>
      <c r="GVH70" s="13"/>
      <c r="GVI70" s="13"/>
      <c r="GVJ70" s="13"/>
      <c r="GVK70" s="13"/>
      <c r="GVL70" s="13"/>
      <c r="GVM70" s="13"/>
      <c r="GVN70" s="13"/>
      <c r="GVO70" s="13"/>
      <c r="GVP70" s="13"/>
      <c r="GVQ70" s="13"/>
      <c r="GVR70" s="13"/>
      <c r="GVS70" s="13"/>
      <c r="GVT70" s="13"/>
      <c r="GVU70" s="13"/>
      <c r="GVV70" s="13"/>
      <c r="GVW70" s="13"/>
      <c r="GVX70" s="13"/>
      <c r="GVY70" s="13"/>
      <c r="GVZ70" s="13"/>
      <c r="GWA70" s="13"/>
      <c r="GWB70" s="13"/>
      <c r="GWC70" s="13"/>
      <c r="GWD70" s="13"/>
      <c r="GWE70" s="13"/>
      <c r="GWF70" s="13"/>
      <c r="GWG70" s="13"/>
      <c r="GWH70" s="13"/>
      <c r="GWI70" s="13"/>
      <c r="GWJ70" s="13"/>
      <c r="GWK70" s="13"/>
      <c r="GWL70" s="13"/>
      <c r="GWM70" s="13"/>
      <c r="GWN70" s="13"/>
      <c r="GWO70" s="13"/>
      <c r="GWP70" s="13"/>
      <c r="GWQ70" s="13"/>
      <c r="GWR70" s="13"/>
      <c r="GWS70" s="13"/>
      <c r="GWT70" s="13"/>
      <c r="GWU70" s="13"/>
      <c r="GWV70" s="13"/>
      <c r="GWW70" s="13"/>
      <c r="GWX70" s="13"/>
      <c r="GWY70" s="13"/>
      <c r="GWZ70" s="13"/>
      <c r="GXA70" s="13"/>
      <c r="GXB70" s="13"/>
      <c r="GXC70" s="13"/>
      <c r="GXD70" s="13"/>
      <c r="GXE70" s="13"/>
      <c r="GXF70" s="13"/>
      <c r="GXG70" s="13"/>
      <c r="GXH70" s="13"/>
      <c r="GXI70" s="13"/>
      <c r="GXJ70" s="13"/>
      <c r="GXK70" s="13"/>
      <c r="GXL70" s="13"/>
      <c r="GXM70" s="13"/>
      <c r="GXN70" s="13"/>
      <c r="GXO70" s="13"/>
      <c r="GXP70" s="13"/>
      <c r="GXQ70" s="13"/>
      <c r="GXR70" s="13"/>
      <c r="GXS70" s="13"/>
      <c r="GXT70" s="13"/>
      <c r="GXU70" s="13"/>
      <c r="GXV70" s="13"/>
      <c r="GXW70" s="13"/>
      <c r="GXX70" s="13"/>
      <c r="GXY70" s="13"/>
      <c r="GXZ70" s="13"/>
      <c r="GYA70" s="13"/>
      <c r="GYB70" s="13"/>
      <c r="GYC70" s="13"/>
      <c r="GYD70" s="13"/>
      <c r="GYE70" s="13"/>
      <c r="GYF70" s="13"/>
      <c r="GYG70" s="13"/>
      <c r="GYH70" s="13"/>
      <c r="GYI70" s="13"/>
      <c r="GYJ70" s="13"/>
      <c r="GYK70" s="13"/>
      <c r="GYL70" s="13"/>
      <c r="GYM70" s="13"/>
      <c r="GYN70" s="13"/>
      <c r="GYO70" s="13"/>
      <c r="GYP70" s="13"/>
      <c r="GYQ70" s="13"/>
      <c r="GYR70" s="13"/>
      <c r="GYS70" s="13"/>
      <c r="GYT70" s="13"/>
      <c r="GYU70" s="13"/>
      <c r="GYV70" s="13"/>
      <c r="GYW70" s="13"/>
      <c r="GYX70" s="13"/>
      <c r="GYY70" s="13"/>
      <c r="GYZ70" s="13"/>
      <c r="GZA70" s="13"/>
      <c r="GZB70" s="13"/>
      <c r="GZC70" s="13"/>
      <c r="GZD70" s="13"/>
      <c r="GZE70" s="13"/>
      <c r="GZF70" s="13"/>
      <c r="GZG70" s="13"/>
      <c r="GZH70" s="13"/>
      <c r="GZI70" s="13"/>
      <c r="GZJ70" s="13"/>
      <c r="GZK70" s="13"/>
      <c r="GZL70" s="13"/>
      <c r="GZM70" s="13"/>
      <c r="GZN70" s="13"/>
      <c r="GZO70" s="13"/>
      <c r="GZP70" s="13"/>
      <c r="GZQ70" s="13"/>
      <c r="GZR70" s="13"/>
      <c r="GZS70" s="13"/>
      <c r="GZT70" s="13"/>
      <c r="GZU70" s="13"/>
      <c r="GZV70" s="13"/>
      <c r="GZW70" s="13"/>
      <c r="GZX70" s="13"/>
      <c r="GZY70" s="13"/>
      <c r="GZZ70" s="13"/>
      <c r="HAA70" s="13"/>
      <c r="HAB70" s="13"/>
      <c r="HAC70" s="13"/>
      <c r="HAD70" s="13"/>
      <c r="HAE70" s="13"/>
      <c r="HAF70" s="13"/>
      <c r="HAG70" s="13"/>
      <c r="HAH70" s="13"/>
      <c r="HAI70" s="13"/>
      <c r="HAJ70" s="13"/>
      <c r="HAK70" s="13"/>
      <c r="HAL70" s="13"/>
      <c r="HAM70" s="13"/>
      <c r="HAN70" s="13"/>
      <c r="HAO70" s="13"/>
      <c r="HAP70" s="13"/>
      <c r="HAQ70" s="13"/>
      <c r="HAR70" s="13"/>
      <c r="HAS70" s="13"/>
      <c r="HAT70" s="13"/>
      <c r="HAU70" s="13"/>
      <c r="HAV70" s="13"/>
      <c r="HAW70" s="13"/>
      <c r="HAX70" s="13"/>
      <c r="HAY70" s="13"/>
      <c r="HAZ70" s="13"/>
      <c r="HBA70" s="13"/>
      <c r="HBB70" s="13"/>
      <c r="HBC70" s="13"/>
      <c r="HBD70" s="13"/>
      <c r="HBE70" s="13"/>
      <c r="HBF70" s="13"/>
      <c r="HBG70" s="13"/>
      <c r="HBH70" s="13"/>
      <c r="HBI70" s="13"/>
      <c r="HBJ70" s="13"/>
      <c r="HBK70" s="13"/>
      <c r="HBL70" s="13"/>
      <c r="HBM70" s="13"/>
      <c r="HBN70" s="13"/>
      <c r="HBO70" s="13"/>
      <c r="HBP70" s="13"/>
      <c r="HBQ70" s="13"/>
      <c r="HBR70" s="13"/>
      <c r="HBS70" s="13"/>
      <c r="HBT70" s="13"/>
      <c r="HBU70" s="13"/>
      <c r="HBV70" s="13"/>
      <c r="HBW70" s="13"/>
      <c r="HBX70" s="13"/>
      <c r="HBY70" s="13"/>
      <c r="HBZ70" s="13"/>
      <c r="HCA70" s="13"/>
      <c r="HCB70" s="13"/>
      <c r="HCC70" s="13"/>
      <c r="HCD70" s="13"/>
      <c r="HCE70" s="13"/>
      <c r="HCF70" s="13"/>
      <c r="HCG70" s="13"/>
      <c r="HCH70" s="13"/>
      <c r="HCI70" s="13"/>
      <c r="HCJ70" s="13"/>
      <c r="HCK70" s="13"/>
      <c r="HCL70" s="13"/>
      <c r="HCM70" s="13"/>
      <c r="HCN70" s="13"/>
      <c r="HCO70" s="13"/>
      <c r="HCP70" s="13"/>
      <c r="HCQ70" s="13"/>
      <c r="HCR70" s="13"/>
      <c r="HCS70" s="13"/>
      <c r="HCT70" s="13"/>
      <c r="HCU70" s="13"/>
      <c r="HCV70" s="13"/>
      <c r="HCW70" s="13"/>
      <c r="HCX70" s="13"/>
      <c r="HCY70" s="13"/>
      <c r="HCZ70" s="13"/>
      <c r="HDA70" s="13"/>
      <c r="HDB70" s="13"/>
      <c r="HDC70" s="13"/>
      <c r="HDD70" s="13"/>
      <c r="HDE70" s="13"/>
      <c r="HDF70" s="13"/>
      <c r="HDG70" s="13"/>
      <c r="HDH70" s="13"/>
      <c r="HDI70" s="13"/>
      <c r="HDJ70" s="13"/>
      <c r="HDK70" s="13"/>
      <c r="HDL70" s="13"/>
      <c r="HDM70" s="13"/>
      <c r="HDN70" s="13"/>
      <c r="HDO70" s="13"/>
      <c r="HDP70" s="13"/>
      <c r="HDQ70" s="13"/>
      <c r="HDR70" s="13"/>
      <c r="HDS70" s="13"/>
      <c r="HDT70" s="13"/>
      <c r="HDU70" s="13"/>
      <c r="HDV70" s="13"/>
      <c r="HDW70" s="13"/>
      <c r="HDX70" s="13"/>
      <c r="HDY70" s="13"/>
      <c r="HDZ70" s="13"/>
      <c r="HEA70" s="13"/>
      <c r="HEB70" s="13"/>
      <c r="HEC70" s="13"/>
      <c r="HED70" s="13"/>
      <c r="HEE70" s="13"/>
      <c r="HEF70" s="13"/>
      <c r="HEG70" s="13"/>
      <c r="HEH70" s="13"/>
      <c r="HEI70" s="13"/>
      <c r="HEJ70" s="13"/>
      <c r="HEK70" s="13"/>
      <c r="HEL70" s="13"/>
      <c r="HEM70" s="13"/>
      <c r="HEN70" s="13"/>
      <c r="HEO70" s="13"/>
      <c r="HEP70" s="13"/>
      <c r="HEQ70" s="13"/>
      <c r="HER70" s="13"/>
      <c r="HES70" s="13"/>
      <c r="HET70" s="13"/>
      <c r="HEU70" s="13"/>
      <c r="HEV70" s="13"/>
      <c r="HEW70" s="13"/>
      <c r="HEX70" s="13"/>
      <c r="HEY70" s="13"/>
      <c r="HEZ70" s="13"/>
      <c r="HFA70" s="13"/>
      <c r="HFB70" s="13"/>
      <c r="HFC70" s="13"/>
      <c r="HFD70" s="13"/>
      <c r="HFE70" s="13"/>
      <c r="HFF70" s="13"/>
      <c r="HFG70" s="13"/>
      <c r="HFH70" s="13"/>
      <c r="HFI70" s="13"/>
      <c r="HFJ70" s="13"/>
      <c r="HFK70" s="13"/>
      <c r="HFL70" s="13"/>
      <c r="HFM70" s="13"/>
      <c r="HFN70" s="13"/>
      <c r="HFO70" s="13"/>
      <c r="HFP70" s="13"/>
      <c r="HFQ70" s="13"/>
      <c r="HFR70" s="13"/>
      <c r="HFS70" s="13"/>
      <c r="HFT70" s="13"/>
      <c r="HFU70" s="13"/>
      <c r="HFV70" s="13"/>
      <c r="HFW70" s="13"/>
      <c r="HFX70" s="13"/>
      <c r="HFY70" s="13"/>
      <c r="HFZ70" s="13"/>
      <c r="HGA70" s="13"/>
      <c r="HGB70" s="13"/>
      <c r="HGC70" s="13"/>
      <c r="HGD70" s="13"/>
      <c r="HGE70" s="13"/>
      <c r="HGF70" s="13"/>
      <c r="HGG70" s="13"/>
      <c r="HGH70" s="13"/>
      <c r="HGI70" s="13"/>
      <c r="HGJ70" s="13"/>
      <c r="HGK70" s="13"/>
      <c r="HGL70" s="13"/>
      <c r="HGM70" s="13"/>
      <c r="HGN70" s="13"/>
      <c r="HGO70" s="13"/>
      <c r="HGP70" s="13"/>
      <c r="HGQ70" s="13"/>
      <c r="HGR70" s="13"/>
      <c r="HGS70" s="13"/>
      <c r="HGT70" s="13"/>
      <c r="HGU70" s="13"/>
      <c r="HGV70" s="13"/>
      <c r="HGW70" s="13"/>
      <c r="HGX70" s="13"/>
      <c r="HGY70" s="13"/>
      <c r="HGZ70" s="13"/>
      <c r="HHA70" s="13"/>
      <c r="HHB70" s="13"/>
      <c r="HHC70" s="13"/>
      <c r="HHD70" s="13"/>
      <c r="HHE70" s="13"/>
      <c r="HHF70" s="13"/>
      <c r="HHG70" s="13"/>
      <c r="HHH70" s="13"/>
      <c r="HHI70" s="13"/>
      <c r="HHJ70" s="13"/>
      <c r="HHK70" s="13"/>
      <c r="HHL70" s="13"/>
      <c r="HHM70" s="13"/>
      <c r="HHN70" s="13"/>
      <c r="HHO70" s="13"/>
      <c r="HHP70" s="13"/>
      <c r="HHQ70" s="13"/>
      <c r="HHR70" s="13"/>
      <c r="HHS70" s="13"/>
      <c r="HHT70" s="13"/>
      <c r="HHU70" s="13"/>
      <c r="HHV70" s="13"/>
      <c r="HHW70" s="13"/>
      <c r="HHX70" s="13"/>
      <c r="HHY70" s="13"/>
      <c r="HHZ70" s="13"/>
      <c r="HIA70" s="13"/>
      <c r="HIB70" s="13"/>
      <c r="HIC70" s="13"/>
      <c r="HID70" s="13"/>
      <c r="HIE70" s="13"/>
      <c r="HIF70" s="13"/>
      <c r="HIG70" s="13"/>
      <c r="HIH70" s="13"/>
      <c r="HII70" s="13"/>
      <c r="HIJ70" s="13"/>
      <c r="HIK70" s="13"/>
      <c r="HIL70" s="13"/>
      <c r="HIM70" s="13"/>
      <c r="HIN70" s="13"/>
      <c r="HIO70" s="13"/>
      <c r="HIP70" s="13"/>
      <c r="HIQ70" s="13"/>
      <c r="HIR70" s="13"/>
      <c r="HIS70" s="13"/>
      <c r="HIT70" s="13"/>
      <c r="HIU70" s="13"/>
      <c r="HIV70" s="13"/>
      <c r="HIW70" s="13"/>
      <c r="HIX70" s="13"/>
      <c r="HIY70" s="13"/>
      <c r="HIZ70" s="13"/>
      <c r="HJA70" s="13"/>
      <c r="HJB70" s="13"/>
      <c r="HJC70" s="13"/>
      <c r="HJD70" s="13"/>
      <c r="HJE70" s="13"/>
      <c r="HJF70" s="13"/>
      <c r="HJG70" s="13"/>
      <c r="HJH70" s="13"/>
      <c r="HJI70" s="13"/>
      <c r="HJJ70" s="13"/>
      <c r="HJK70" s="13"/>
      <c r="HJL70" s="13"/>
      <c r="HJM70" s="13"/>
      <c r="HJN70" s="13"/>
      <c r="HJO70" s="13"/>
      <c r="HJP70" s="13"/>
      <c r="HJQ70" s="13"/>
      <c r="HJR70" s="13"/>
      <c r="HJS70" s="13"/>
      <c r="HJT70" s="13"/>
      <c r="HJU70" s="13"/>
      <c r="HJV70" s="13"/>
      <c r="HJW70" s="13"/>
      <c r="HJX70" s="13"/>
      <c r="HJY70" s="13"/>
      <c r="HJZ70" s="13"/>
      <c r="HKA70" s="13"/>
      <c r="HKB70" s="13"/>
      <c r="HKC70" s="13"/>
      <c r="HKD70" s="13"/>
      <c r="HKE70" s="13"/>
      <c r="HKF70" s="13"/>
      <c r="HKG70" s="13"/>
      <c r="HKH70" s="13"/>
      <c r="HKI70" s="13"/>
      <c r="HKJ70" s="13"/>
      <c r="HKK70" s="13"/>
      <c r="HKL70" s="13"/>
      <c r="HKM70" s="13"/>
      <c r="HKN70" s="13"/>
      <c r="HKO70" s="13"/>
      <c r="HKP70" s="13"/>
      <c r="HKQ70" s="13"/>
      <c r="HKR70" s="13"/>
      <c r="HKS70" s="13"/>
      <c r="HKT70" s="13"/>
      <c r="HKU70" s="13"/>
      <c r="HKV70" s="13"/>
      <c r="HKW70" s="13"/>
      <c r="HKX70" s="13"/>
      <c r="HKY70" s="13"/>
      <c r="HKZ70" s="13"/>
      <c r="HLA70" s="13"/>
      <c r="HLB70" s="13"/>
      <c r="HLC70" s="13"/>
      <c r="HLD70" s="13"/>
      <c r="HLE70" s="13"/>
      <c r="HLF70" s="13"/>
      <c r="HLG70" s="13"/>
      <c r="HLH70" s="13"/>
      <c r="HLI70" s="13"/>
      <c r="HLJ70" s="13"/>
      <c r="HLK70" s="13"/>
      <c r="HLL70" s="13"/>
      <c r="HLM70" s="13"/>
      <c r="HLN70" s="13"/>
      <c r="HLO70" s="13"/>
      <c r="HLP70" s="13"/>
      <c r="HLQ70" s="13"/>
      <c r="HLR70" s="13"/>
      <c r="HLS70" s="13"/>
      <c r="HLT70" s="13"/>
      <c r="HLU70" s="13"/>
      <c r="HLV70" s="13"/>
      <c r="HLW70" s="13"/>
      <c r="HLX70" s="13"/>
      <c r="HLY70" s="13"/>
      <c r="HLZ70" s="13"/>
      <c r="HMA70" s="13"/>
      <c r="HMB70" s="13"/>
      <c r="HMC70" s="13"/>
      <c r="HMD70" s="13"/>
      <c r="HME70" s="13"/>
      <c r="HMF70" s="13"/>
      <c r="HMG70" s="13"/>
      <c r="HMH70" s="13"/>
      <c r="HMI70" s="13"/>
      <c r="HMJ70" s="13"/>
      <c r="HMK70" s="13"/>
      <c r="HML70" s="13"/>
      <c r="HMM70" s="13"/>
      <c r="HMN70" s="13"/>
      <c r="HMO70" s="13"/>
      <c r="HMP70" s="13"/>
      <c r="HMQ70" s="13"/>
      <c r="HMR70" s="13"/>
      <c r="HMS70" s="13"/>
      <c r="HMT70" s="13"/>
      <c r="HMU70" s="13"/>
      <c r="HMV70" s="13"/>
      <c r="HMW70" s="13"/>
      <c r="HMX70" s="13"/>
      <c r="HMY70" s="13"/>
      <c r="HMZ70" s="13"/>
      <c r="HNA70" s="13"/>
      <c r="HNB70" s="13"/>
      <c r="HNC70" s="13"/>
      <c r="HND70" s="13"/>
      <c r="HNE70" s="13"/>
      <c r="HNF70" s="13"/>
      <c r="HNG70" s="13"/>
      <c r="HNH70" s="13"/>
      <c r="HNI70" s="13"/>
      <c r="HNJ70" s="13"/>
      <c r="HNK70" s="13"/>
      <c r="HNL70" s="13"/>
      <c r="HNM70" s="13"/>
      <c r="HNN70" s="13"/>
      <c r="HNO70" s="13"/>
      <c r="HNP70" s="13"/>
      <c r="HNQ70" s="13"/>
      <c r="HNR70" s="13"/>
      <c r="HNS70" s="13"/>
      <c r="HNT70" s="13"/>
      <c r="HNU70" s="13"/>
      <c r="HNV70" s="13"/>
      <c r="HNW70" s="13"/>
      <c r="HNX70" s="13"/>
      <c r="HNY70" s="13"/>
      <c r="HNZ70" s="13"/>
      <c r="HOA70" s="13"/>
      <c r="HOB70" s="13"/>
      <c r="HOC70" s="13"/>
      <c r="HOD70" s="13"/>
      <c r="HOE70" s="13"/>
      <c r="HOF70" s="13"/>
      <c r="HOG70" s="13"/>
      <c r="HOH70" s="13"/>
      <c r="HOI70" s="13"/>
      <c r="HOJ70" s="13"/>
      <c r="HOK70" s="13"/>
      <c r="HOL70" s="13"/>
      <c r="HOM70" s="13"/>
      <c r="HON70" s="13"/>
      <c r="HOO70" s="13"/>
      <c r="HOP70" s="13"/>
      <c r="HOQ70" s="13"/>
      <c r="HOR70" s="13"/>
      <c r="HOS70" s="13"/>
      <c r="HOT70" s="13"/>
      <c r="HOU70" s="13"/>
      <c r="HOV70" s="13"/>
      <c r="HOW70" s="13"/>
      <c r="HOX70" s="13"/>
      <c r="HOY70" s="13"/>
      <c r="HOZ70" s="13"/>
      <c r="HPA70" s="13"/>
      <c r="HPB70" s="13"/>
      <c r="HPC70" s="13"/>
      <c r="HPD70" s="13"/>
      <c r="HPE70" s="13"/>
      <c r="HPF70" s="13"/>
      <c r="HPG70" s="13"/>
      <c r="HPH70" s="13"/>
      <c r="HPI70" s="13"/>
      <c r="HPJ70" s="13"/>
      <c r="HPK70" s="13"/>
      <c r="HPL70" s="13"/>
      <c r="HPM70" s="13"/>
      <c r="HPN70" s="13"/>
      <c r="HPO70" s="13"/>
      <c r="HPP70" s="13"/>
      <c r="HPQ70" s="13"/>
      <c r="HPR70" s="13"/>
      <c r="HPS70" s="13"/>
      <c r="HPT70" s="13"/>
      <c r="HPU70" s="13"/>
      <c r="HPV70" s="13"/>
      <c r="HPW70" s="13"/>
      <c r="HPX70" s="13"/>
      <c r="HPY70" s="13"/>
      <c r="HPZ70" s="13"/>
      <c r="HQA70" s="13"/>
      <c r="HQB70" s="13"/>
      <c r="HQC70" s="13"/>
      <c r="HQD70" s="13"/>
      <c r="HQE70" s="13"/>
      <c r="HQF70" s="13"/>
      <c r="HQG70" s="13"/>
      <c r="HQH70" s="13"/>
      <c r="HQI70" s="13"/>
      <c r="HQJ70" s="13"/>
      <c r="HQK70" s="13"/>
      <c r="HQL70" s="13"/>
      <c r="HQM70" s="13"/>
      <c r="HQN70" s="13"/>
      <c r="HQO70" s="13"/>
      <c r="HQP70" s="13"/>
      <c r="HQQ70" s="13"/>
      <c r="HQR70" s="13"/>
      <c r="HQS70" s="13"/>
      <c r="HQT70" s="13"/>
      <c r="HQU70" s="13"/>
      <c r="HQV70" s="13"/>
      <c r="HQW70" s="13"/>
      <c r="HQX70" s="13"/>
      <c r="HQY70" s="13"/>
      <c r="HQZ70" s="13"/>
      <c r="HRA70" s="13"/>
      <c r="HRB70" s="13"/>
      <c r="HRC70" s="13"/>
      <c r="HRD70" s="13"/>
      <c r="HRE70" s="13"/>
      <c r="HRF70" s="13"/>
      <c r="HRG70" s="13"/>
      <c r="HRH70" s="13"/>
      <c r="HRI70" s="13"/>
      <c r="HRJ70" s="13"/>
      <c r="HRK70" s="13"/>
      <c r="HRL70" s="13"/>
      <c r="HRM70" s="13"/>
      <c r="HRN70" s="13"/>
      <c r="HRO70" s="13"/>
      <c r="HRP70" s="13"/>
      <c r="HRQ70" s="13"/>
      <c r="HRR70" s="13"/>
      <c r="HRS70" s="13"/>
      <c r="HRT70" s="13"/>
      <c r="HRU70" s="13"/>
      <c r="HRV70" s="13"/>
      <c r="HRW70" s="13"/>
      <c r="HRX70" s="13"/>
      <c r="HRY70" s="13"/>
      <c r="HRZ70" s="13"/>
      <c r="HSA70" s="13"/>
      <c r="HSB70" s="13"/>
      <c r="HSC70" s="13"/>
      <c r="HSD70" s="13"/>
      <c r="HSE70" s="13"/>
      <c r="HSF70" s="13"/>
      <c r="HSG70" s="13"/>
      <c r="HSH70" s="13"/>
      <c r="HSI70" s="13"/>
      <c r="HSJ70" s="13"/>
      <c r="HSK70" s="13"/>
      <c r="HSL70" s="13"/>
      <c r="HSM70" s="13"/>
      <c r="HSN70" s="13"/>
      <c r="HSO70" s="13"/>
      <c r="HSP70" s="13"/>
      <c r="HSQ70" s="13"/>
      <c r="HSR70" s="13"/>
      <c r="HSS70" s="13"/>
      <c r="HST70" s="13"/>
      <c r="HSU70" s="13"/>
      <c r="HSV70" s="13"/>
      <c r="HSW70" s="13"/>
      <c r="HSX70" s="13"/>
      <c r="HSY70" s="13"/>
      <c r="HSZ70" s="13"/>
      <c r="HTA70" s="13"/>
      <c r="HTB70" s="13"/>
      <c r="HTC70" s="13"/>
      <c r="HTD70" s="13"/>
      <c r="HTE70" s="13"/>
      <c r="HTF70" s="13"/>
      <c r="HTG70" s="13"/>
      <c r="HTH70" s="13"/>
      <c r="HTI70" s="13"/>
      <c r="HTJ70" s="13"/>
      <c r="HTK70" s="13"/>
      <c r="HTL70" s="13"/>
      <c r="HTM70" s="13"/>
      <c r="HTN70" s="13"/>
      <c r="HTO70" s="13"/>
      <c r="HTP70" s="13"/>
      <c r="HTQ70" s="13"/>
      <c r="HTR70" s="13"/>
      <c r="HTS70" s="13"/>
      <c r="HTT70" s="13"/>
      <c r="HTU70" s="13"/>
      <c r="HTV70" s="13"/>
      <c r="HTW70" s="13"/>
      <c r="HTX70" s="13"/>
      <c r="HTY70" s="13"/>
      <c r="HTZ70" s="13"/>
      <c r="HUA70" s="13"/>
      <c r="HUB70" s="13"/>
      <c r="HUC70" s="13"/>
      <c r="HUD70" s="13"/>
      <c r="HUE70" s="13"/>
      <c r="HUF70" s="13"/>
      <c r="HUG70" s="13"/>
      <c r="HUH70" s="13"/>
      <c r="HUI70" s="13"/>
      <c r="HUJ70" s="13"/>
      <c r="HUK70" s="13"/>
      <c r="HUL70" s="13"/>
      <c r="HUM70" s="13"/>
      <c r="HUN70" s="13"/>
      <c r="HUO70" s="13"/>
      <c r="HUP70" s="13"/>
      <c r="HUQ70" s="13"/>
      <c r="HUR70" s="13"/>
      <c r="HUS70" s="13"/>
      <c r="HUT70" s="13"/>
      <c r="HUU70" s="13"/>
      <c r="HUV70" s="13"/>
      <c r="HUW70" s="13"/>
      <c r="HUX70" s="13"/>
      <c r="HUY70" s="13"/>
      <c r="HUZ70" s="13"/>
      <c r="HVA70" s="13"/>
      <c r="HVB70" s="13"/>
      <c r="HVC70" s="13"/>
      <c r="HVD70" s="13"/>
      <c r="HVE70" s="13"/>
      <c r="HVF70" s="13"/>
      <c r="HVG70" s="13"/>
      <c r="HVH70" s="13"/>
      <c r="HVI70" s="13"/>
      <c r="HVJ70" s="13"/>
      <c r="HVK70" s="13"/>
      <c r="HVL70" s="13"/>
      <c r="HVM70" s="13"/>
      <c r="HVN70" s="13"/>
      <c r="HVO70" s="13"/>
      <c r="HVP70" s="13"/>
      <c r="HVQ70" s="13"/>
      <c r="HVR70" s="13"/>
      <c r="HVS70" s="13"/>
      <c r="HVT70" s="13"/>
      <c r="HVU70" s="13"/>
      <c r="HVV70" s="13"/>
      <c r="HVW70" s="13"/>
      <c r="HVX70" s="13"/>
      <c r="HVY70" s="13"/>
      <c r="HVZ70" s="13"/>
      <c r="HWA70" s="13"/>
      <c r="HWB70" s="13"/>
      <c r="HWC70" s="13"/>
      <c r="HWD70" s="13"/>
      <c r="HWE70" s="13"/>
      <c r="HWF70" s="13"/>
      <c r="HWG70" s="13"/>
      <c r="HWH70" s="13"/>
      <c r="HWI70" s="13"/>
      <c r="HWJ70" s="13"/>
      <c r="HWK70" s="13"/>
      <c r="HWL70" s="13"/>
      <c r="HWM70" s="13"/>
      <c r="HWN70" s="13"/>
      <c r="HWO70" s="13"/>
      <c r="HWP70" s="13"/>
      <c r="HWQ70" s="13"/>
      <c r="HWR70" s="13"/>
      <c r="HWS70" s="13"/>
      <c r="HWT70" s="13"/>
      <c r="HWU70" s="13"/>
      <c r="HWV70" s="13"/>
      <c r="HWW70" s="13"/>
      <c r="HWX70" s="13"/>
      <c r="HWY70" s="13"/>
      <c r="HWZ70" s="13"/>
      <c r="HXA70" s="13"/>
      <c r="HXB70" s="13"/>
      <c r="HXC70" s="13"/>
      <c r="HXD70" s="13"/>
      <c r="HXE70" s="13"/>
      <c r="HXF70" s="13"/>
      <c r="HXG70" s="13"/>
      <c r="HXH70" s="13"/>
      <c r="HXI70" s="13"/>
      <c r="HXJ70" s="13"/>
      <c r="HXK70" s="13"/>
      <c r="HXL70" s="13"/>
      <c r="HXM70" s="13"/>
      <c r="HXN70" s="13"/>
      <c r="HXO70" s="13"/>
      <c r="HXP70" s="13"/>
      <c r="HXQ70" s="13"/>
      <c r="HXR70" s="13"/>
      <c r="HXS70" s="13"/>
      <c r="HXT70" s="13"/>
      <c r="HXU70" s="13"/>
      <c r="HXV70" s="13"/>
      <c r="HXW70" s="13"/>
      <c r="HXX70" s="13"/>
      <c r="HXY70" s="13"/>
      <c r="HXZ70" s="13"/>
      <c r="HYA70" s="13"/>
      <c r="HYB70" s="13"/>
      <c r="HYC70" s="13"/>
      <c r="HYD70" s="13"/>
      <c r="HYE70" s="13"/>
      <c r="HYF70" s="13"/>
      <c r="HYG70" s="13"/>
      <c r="HYH70" s="13"/>
      <c r="HYI70" s="13"/>
      <c r="HYJ70" s="13"/>
      <c r="HYK70" s="13"/>
      <c r="HYL70" s="13"/>
      <c r="HYM70" s="13"/>
      <c r="HYN70" s="13"/>
      <c r="HYO70" s="13"/>
      <c r="HYP70" s="13"/>
      <c r="HYQ70" s="13"/>
      <c r="HYR70" s="13"/>
      <c r="HYS70" s="13"/>
      <c r="HYT70" s="13"/>
      <c r="HYU70" s="13"/>
      <c r="HYV70" s="13"/>
      <c r="HYW70" s="13"/>
      <c r="HYX70" s="13"/>
      <c r="HYY70" s="13"/>
      <c r="HYZ70" s="13"/>
      <c r="HZA70" s="13"/>
      <c r="HZB70" s="13"/>
      <c r="HZC70" s="13"/>
      <c r="HZD70" s="13"/>
      <c r="HZE70" s="13"/>
      <c r="HZF70" s="13"/>
      <c r="HZG70" s="13"/>
      <c r="HZH70" s="13"/>
      <c r="HZI70" s="13"/>
      <c r="HZJ70" s="13"/>
      <c r="HZK70" s="13"/>
      <c r="HZL70" s="13"/>
      <c r="HZM70" s="13"/>
      <c r="HZN70" s="13"/>
      <c r="HZO70" s="13"/>
      <c r="HZP70" s="13"/>
      <c r="HZQ70" s="13"/>
      <c r="HZR70" s="13"/>
      <c r="HZS70" s="13"/>
      <c r="HZT70" s="13"/>
      <c r="HZU70" s="13"/>
      <c r="HZV70" s="13"/>
      <c r="HZW70" s="13"/>
      <c r="HZX70" s="13"/>
      <c r="HZY70" s="13"/>
      <c r="HZZ70" s="13"/>
      <c r="IAA70" s="13"/>
      <c r="IAB70" s="13"/>
      <c r="IAC70" s="13"/>
      <c r="IAD70" s="13"/>
      <c r="IAE70" s="13"/>
      <c r="IAF70" s="13"/>
      <c r="IAG70" s="13"/>
      <c r="IAH70" s="13"/>
      <c r="IAI70" s="13"/>
      <c r="IAJ70" s="13"/>
      <c r="IAK70" s="13"/>
      <c r="IAL70" s="13"/>
      <c r="IAM70" s="13"/>
      <c r="IAN70" s="13"/>
      <c r="IAO70" s="13"/>
      <c r="IAP70" s="13"/>
      <c r="IAQ70" s="13"/>
      <c r="IAR70" s="13"/>
      <c r="IAS70" s="13"/>
      <c r="IAT70" s="13"/>
      <c r="IAU70" s="13"/>
      <c r="IAV70" s="13"/>
      <c r="IAW70" s="13"/>
      <c r="IAX70" s="13"/>
      <c r="IAY70" s="13"/>
      <c r="IAZ70" s="13"/>
      <c r="IBA70" s="13"/>
      <c r="IBB70" s="13"/>
      <c r="IBC70" s="13"/>
      <c r="IBD70" s="13"/>
      <c r="IBE70" s="13"/>
      <c r="IBF70" s="13"/>
      <c r="IBG70" s="13"/>
      <c r="IBH70" s="13"/>
      <c r="IBI70" s="13"/>
      <c r="IBJ70" s="13"/>
      <c r="IBK70" s="13"/>
      <c r="IBL70" s="13"/>
      <c r="IBM70" s="13"/>
      <c r="IBN70" s="13"/>
      <c r="IBO70" s="13"/>
      <c r="IBP70" s="13"/>
      <c r="IBQ70" s="13"/>
      <c r="IBR70" s="13"/>
      <c r="IBS70" s="13"/>
      <c r="IBT70" s="13"/>
      <c r="IBU70" s="13"/>
      <c r="IBV70" s="13"/>
      <c r="IBW70" s="13"/>
      <c r="IBX70" s="13"/>
      <c r="IBY70" s="13"/>
      <c r="IBZ70" s="13"/>
      <c r="ICA70" s="13"/>
      <c r="ICB70" s="13"/>
      <c r="ICC70" s="13"/>
      <c r="ICD70" s="13"/>
      <c r="ICE70" s="13"/>
      <c r="ICF70" s="13"/>
      <c r="ICG70" s="13"/>
      <c r="ICH70" s="13"/>
      <c r="ICI70" s="13"/>
      <c r="ICJ70" s="13"/>
      <c r="ICK70" s="13"/>
      <c r="ICL70" s="13"/>
      <c r="ICM70" s="13"/>
      <c r="ICN70" s="13"/>
      <c r="ICO70" s="13"/>
      <c r="ICP70" s="13"/>
      <c r="ICQ70" s="13"/>
      <c r="ICR70" s="13"/>
      <c r="ICS70" s="13"/>
      <c r="ICT70" s="13"/>
      <c r="ICU70" s="13"/>
      <c r="ICV70" s="13"/>
      <c r="ICW70" s="13"/>
      <c r="ICX70" s="13"/>
      <c r="ICY70" s="13"/>
      <c r="ICZ70" s="13"/>
      <c r="IDA70" s="13"/>
      <c r="IDB70" s="13"/>
      <c r="IDC70" s="13"/>
      <c r="IDD70" s="13"/>
      <c r="IDE70" s="13"/>
      <c r="IDF70" s="13"/>
      <c r="IDG70" s="13"/>
      <c r="IDH70" s="13"/>
      <c r="IDI70" s="13"/>
      <c r="IDJ70" s="13"/>
      <c r="IDK70" s="13"/>
      <c r="IDL70" s="13"/>
      <c r="IDM70" s="13"/>
      <c r="IDN70" s="13"/>
      <c r="IDO70" s="13"/>
      <c r="IDP70" s="13"/>
      <c r="IDQ70" s="13"/>
      <c r="IDR70" s="13"/>
      <c r="IDS70" s="13"/>
      <c r="IDT70" s="13"/>
      <c r="IDU70" s="13"/>
      <c r="IDV70" s="13"/>
      <c r="IDW70" s="13"/>
      <c r="IDX70" s="13"/>
      <c r="IDY70" s="13"/>
      <c r="IDZ70" s="13"/>
      <c r="IEA70" s="13"/>
      <c r="IEB70" s="13"/>
      <c r="IEC70" s="13"/>
      <c r="IED70" s="13"/>
      <c r="IEE70" s="13"/>
      <c r="IEF70" s="13"/>
      <c r="IEG70" s="13"/>
      <c r="IEH70" s="13"/>
      <c r="IEI70" s="13"/>
      <c r="IEJ70" s="13"/>
      <c r="IEK70" s="13"/>
      <c r="IEL70" s="13"/>
      <c r="IEM70" s="13"/>
      <c r="IEN70" s="13"/>
      <c r="IEO70" s="13"/>
      <c r="IEP70" s="13"/>
      <c r="IEQ70" s="13"/>
      <c r="IER70" s="13"/>
      <c r="IES70" s="13"/>
      <c r="IET70" s="13"/>
      <c r="IEU70" s="13"/>
      <c r="IEV70" s="13"/>
      <c r="IEW70" s="13"/>
      <c r="IEX70" s="13"/>
      <c r="IEY70" s="13"/>
      <c r="IEZ70" s="13"/>
      <c r="IFA70" s="13"/>
      <c r="IFB70" s="13"/>
      <c r="IFC70" s="13"/>
      <c r="IFD70" s="13"/>
      <c r="IFE70" s="13"/>
      <c r="IFF70" s="13"/>
      <c r="IFG70" s="13"/>
      <c r="IFH70" s="13"/>
      <c r="IFI70" s="13"/>
      <c r="IFJ70" s="13"/>
      <c r="IFK70" s="13"/>
      <c r="IFL70" s="13"/>
      <c r="IFM70" s="13"/>
      <c r="IFN70" s="13"/>
      <c r="IFO70" s="13"/>
      <c r="IFP70" s="13"/>
      <c r="IFQ70" s="13"/>
      <c r="IFR70" s="13"/>
      <c r="IFS70" s="13"/>
      <c r="IFT70" s="13"/>
      <c r="IFU70" s="13"/>
      <c r="IFV70" s="13"/>
      <c r="IFW70" s="13"/>
      <c r="IFX70" s="13"/>
      <c r="IFY70" s="13"/>
      <c r="IFZ70" s="13"/>
      <c r="IGA70" s="13"/>
      <c r="IGB70" s="13"/>
      <c r="IGC70" s="13"/>
      <c r="IGD70" s="13"/>
      <c r="IGE70" s="13"/>
      <c r="IGF70" s="13"/>
      <c r="IGG70" s="13"/>
      <c r="IGH70" s="13"/>
      <c r="IGI70" s="13"/>
      <c r="IGJ70" s="13"/>
      <c r="IGK70" s="13"/>
      <c r="IGL70" s="13"/>
      <c r="IGM70" s="13"/>
      <c r="IGN70" s="13"/>
      <c r="IGO70" s="13"/>
      <c r="IGP70" s="13"/>
      <c r="IGQ70" s="13"/>
      <c r="IGR70" s="13"/>
      <c r="IGS70" s="13"/>
      <c r="IGT70" s="13"/>
      <c r="IGU70" s="13"/>
      <c r="IGV70" s="13"/>
      <c r="IGW70" s="13"/>
      <c r="IGX70" s="13"/>
      <c r="IGY70" s="13"/>
      <c r="IGZ70" s="13"/>
      <c r="IHA70" s="13"/>
      <c r="IHB70" s="13"/>
      <c r="IHC70" s="13"/>
      <c r="IHD70" s="13"/>
      <c r="IHE70" s="13"/>
      <c r="IHF70" s="13"/>
      <c r="IHG70" s="13"/>
      <c r="IHH70" s="13"/>
      <c r="IHI70" s="13"/>
      <c r="IHJ70" s="13"/>
      <c r="IHK70" s="13"/>
      <c r="IHL70" s="13"/>
      <c r="IHM70" s="13"/>
      <c r="IHN70" s="13"/>
      <c r="IHO70" s="13"/>
      <c r="IHP70" s="13"/>
      <c r="IHQ70" s="13"/>
      <c r="IHR70" s="13"/>
      <c r="IHS70" s="13"/>
      <c r="IHT70" s="13"/>
      <c r="IHU70" s="13"/>
      <c r="IHV70" s="13"/>
      <c r="IHW70" s="13"/>
      <c r="IHX70" s="13"/>
      <c r="IHY70" s="13"/>
      <c r="IHZ70" s="13"/>
      <c r="IIA70" s="13"/>
      <c r="IIB70" s="13"/>
      <c r="IIC70" s="13"/>
      <c r="IID70" s="13"/>
      <c r="IIE70" s="13"/>
      <c r="IIF70" s="13"/>
      <c r="IIG70" s="13"/>
      <c r="IIH70" s="13"/>
      <c r="III70" s="13"/>
      <c r="IIJ70" s="13"/>
      <c r="IIK70" s="13"/>
      <c r="IIL70" s="13"/>
      <c r="IIM70" s="13"/>
      <c r="IIN70" s="13"/>
      <c r="IIO70" s="13"/>
      <c r="IIP70" s="13"/>
      <c r="IIQ70" s="13"/>
      <c r="IIR70" s="13"/>
      <c r="IIS70" s="13"/>
      <c r="IIT70" s="13"/>
      <c r="IIU70" s="13"/>
      <c r="IIV70" s="13"/>
      <c r="IIW70" s="13"/>
      <c r="IIX70" s="13"/>
      <c r="IIY70" s="13"/>
      <c r="IIZ70" s="13"/>
      <c r="IJA70" s="13"/>
      <c r="IJB70" s="13"/>
      <c r="IJC70" s="13"/>
      <c r="IJD70" s="13"/>
      <c r="IJE70" s="13"/>
      <c r="IJF70" s="13"/>
      <c r="IJG70" s="13"/>
      <c r="IJH70" s="13"/>
      <c r="IJI70" s="13"/>
      <c r="IJJ70" s="13"/>
      <c r="IJK70" s="13"/>
      <c r="IJL70" s="13"/>
      <c r="IJM70" s="13"/>
      <c r="IJN70" s="13"/>
      <c r="IJO70" s="13"/>
      <c r="IJP70" s="13"/>
      <c r="IJQ70" s="13"/>
      <c r="IJR70" s="13"/>
      <c r="IJS70" s="13"/>
      <c r="IJT70" s="13"/>
      <c r="IJU70" s="13"/>
      <c r="IJV70" s="13"/>
      <c r="IJW70" s="13"/>
      <c r="IJX70" s="13"/>
      <c r="IJY70" s="13"/>
      <c r="IJZ70" s="13"/>
      <c r="IKA70" s="13"/>
      <c r="IKB70" s="13"/>
      <c r="IKC70" s="13"/>
      <c r="IKD70" s="13"/>
      <c r="IKE70" s="13"/>
      <c r="IKF70" s="13"/>
      <c r="IKG70" s="13"/>
      <c r="IKH70" s="13"/>
      <c r="IKI70" s="13"/>
      <c r="IKJ70" s="13"/>
      <c r="IKK70" s="13"/>
      <c r="IKL70" s="13"/>
      <c r="IKM70" s="13"/>
      <c r="IKN70" s="13"/>
      <c r="IKO70" s="13"/>
      <c r="IKP70" s="13"/>
      <c r="IKQ70" s="13"/>
      <c r="IKR70" s="13"/>
      <c r="IKS70" s="13"/>
      <c r="IKT70" s="13"/>
      <c r="IKU70" s="13"/>
      <c r="IKV70" s="13"/>
      <c r="IKW70" s="13"/>
      <c r="IKX70" s="13"/>
      <c r="IKY70" s="13"/>
      <c r="IKZ70" s="13"/>
      <c r="ILA70" s="13"/>
      <c r="ILB70" s="13"/>
      <c r="ILC70" s="13"/>
      <c r="ILD70" s="13"/>
      <c r="ILE70" s="13"/>
      <c r="ILF70" s="13"/>
      <c r="ILG70" s="13"/>
      <c r="ILH70" s="13"/>
      <c r="ILI70" s="13"/>
      <c r="ILJ70" s="13"/>
      <c r="ILK70" s="13"/>
      <c r="ILL70" s="13"/>
      <c r="ILM70" s="13"/>
      <c r="ILN70" s="13"/>
      <c r="ILO70" s="13"/>
      <c r="ILP70" s="13"/>
      <c r="ILQ70" s="13"/>
      <c r="ILR70" s="13"/>
      <c r="ILS70" s="13"/>
      <c r="ILT70" s="13"/>
      <c r="ILU70" s="13"/>
      <c r="ILV70" s="13"/>
      <c r="ILW70" s="13"/>
      <c r="ILX70" s="13"/>
      <c r="ILY70" s="13"/>
      <c r="ILZ70" s="13"/>
      <c r="IMA70" s="13"/>
      <c r="IMB70" s="13"/>
      <c r="IMC70" s="13"/>
      <c r="IMD70" s="13"/>
      <c r="IME70" s="13"/>
      <c r="IMF70" s="13"/>
      <c r="IMG70" s="13"/>
      <c r="IMH70" s="13"/>
      <c r="IMI70" s="13"/>
      <c r="IMJ70" s="13"/>
      <c r="IMK70" s="13"/>
      <c r="IML70" s="13"/>
      <c r="IMM70" s="13"/>
      <c r="IMN70" s="13"/>
      <c r="IMO70" s="13"/>
      <c r="IMP70" s="13"/>
      <c r="IMQ70" s="13"/>
      <c r="IMR70" s="13"/>
      <c r="IMS70" s="13"/>
      <c r="IMT70" s="13"/>
      <c r="IMU70" s="13"/>
      <c r="IMV70" s="13"/>
      <c r="IMW70" s="13"/>
      <c r="IMX70" s="13"/>
      <c r="IMY70" s="13"/>
      <c r="IMZ70" s="13"/>
      <c r="INA70" s="13"/>
      <c r="INB70" s="13"/>
      <c r="INC70" s="13"/>
      <c r="IND70" s="13"/>
      <c r="INE70" s="13"/>
      <c r="INF70" s="13"/>
      <c r="ING70" s="13"/>
      <c r="INH70" s="13"/>
      <c r="INI70" s="13"/>
      <c r="INJ70" s="13"/>
      <c r="INK70" s="13"/>
      <c r="INL70" s="13"/>
      <c r="INM70" s="13"/>
      <c r="INN70" s="13"/>
      <c r="INO70" s="13"/>
      <c r="INP70" s="13"/>
      <c r="INQ70" s="13"/>
      <c r="INR70" s="13"/>
      <c r="INS70" s="13"/>
      <c r="INT70" s="13"/>
      <c r="INU70" s="13"/>
      <c r="INV70" s="13"/>
      <c r="INW70" s="13"/>
      <c r="INX70" s="13"/>
      <c r="INY70" s="13"/>
      <c r="INZ70" s="13"/>
      <c r="IOA70" s="13"/>
      <c r="IOB70" s="13"/>
      <c r="IOC70" s="13"/>
      <c r="IOD70" s="13"/>
      <c r="IOE70" s="13"/>
      <c r="IOF70" s="13"/>
      <c r="IOG70" s="13"/>
      <c r="IOH70" s="13"/>
      <c r="IOI70" s="13"/>
      <c r="IOJ70" s="13"/>
      <c r="IOK70" s="13"/>
      <c r="IOL70" s="13"/>
      <c r="IOM70" s="13"/>
      <c r="ION70" s="13"/>
      <c r="IOO70" s="13"/>
      <c r="IOP70" s="13"/>
      <c r="IOQ70" s="13"/>
      <c r="IOR70" s="13"/>
      <c r="IOS70" s="13"/>
      <c r="IOT70" s="13"/>
      <c r="IOU70" s="13"/>
      <c r="IOV70" s="13"/>
      <c r="IOW70" s="13"/>
      <c r="IOX70" s="13"/>
      <c r="IOY70" s="13"/>
      <c r="IOZ70" s="13"/>
      <c r="IPA70" s="13"/>
      <c r="IPB70" s="13"/>
      <c r="IPC70" s="13"/>
      <c r="IPD70" s="13"/>
      <c r="IPE70" s="13"/>
      <c r="IPF70" s="13"/>
      <c r="IPG70" s="13"/>
      <c r="IPH70" s="13"/>
      <c r="IPI70" s="13"/>
      <c r="IPJ70" s="13"/>
      <c r="IPK70" s="13"/>
      <c r="IPL70" s="13"/>
      <c r="IPM70" s="13"/>
      <c r="IPN70" s="13"/>
      <c r="IPO70" s="13"/>
      <c r="IPP70" s="13"/>
      <c r="IPQ70" s="13"/>
      <c r="IPR70" s="13"/>
      <c r="IPS70" s="13"/>
      <c r="IPT70" s="13"/>
      <c r="IPU70" s="13"/>
      <c r="IPV70" s="13"/>
      <c r="IPW70" s="13"/>
      <c r="IPX70" s="13"/>
      <c r="IPY70" s="13"/>
      <c r="IPZ70" s="13"/>
      <c r="IQA70" s="13"/>
      <c r="IQB70" s="13"/>
      <c r="IQC70" s="13"/>
      <c r="IQD70" s="13"/>
      <c r="IQE70" s="13"/>
      <c r="IQF70" s="13"/>
      <c r="IQG70" s="13"/>
      <c r="IQH70" s="13"/>
      <c r="IQI70" s="13"/>
      <c r="IQJ70" s="13"/>
      <c r="IQK70" s="13"/>
      <c r="IQL70" s="13"/>
      <c r="IQM70" s="13"/>
      <c r="IQN70" s="13"/>
      <c r="IQO70" s="13"/>
      <c r="IQP70" s="13"/>
      <c r="IQQ70" s="13"/>
      <c r="IQR70" s="13"/>
      <c r="IQS70" s="13"/>
      <c r="IQT70" s="13"/>
      <c r="IQU70" s="13"/>
      <c r="IQV70" s="13"/>
      <c r="IQW70" s="13"/>
      <c r="IQX70" s="13"/>
      <c r="IQY70" s="13"/>
      <c r="IQZ70" s="13"/>
      <c r="IRA70" s="13"/>
      <c r="IRB70" s="13"/>
      <c r="IRC70" s="13"/>
      <c r="IRD70" s="13"/>
      <c r="IRE70" s="13"/>
      <c r="IRF70" s="13"/>
      <c r="IRG70" s="13"/>
      <c r="IRH70" s="13"/>
      <c r="IRI70" s="13"/>
      <c r="IRJ70" s="13"/>
      <c r="IRK70" s="13"/>
      <c r="IRL70" s="13"/>
      <c r="IRM70" s="13"/>
      <c r="IRN70" s="13"/>
      <c r="IRO70" s="13"/>
      <c r="IRP70" s="13"/>
      <c r="IRQ70" s="13"/>
      <c r="IRR70" s="13"/>
      <c r="IRS70" s="13"/>
      <c r="IRT70" s="13"/>
      <c r="IRU70" s="13"/>
      <c r="IRV70" s="13"/>
      <c r="IRW70" s="13"/>
      <c r="IRX70" s="13"/>
      <c r="IRY70" s="13"/>
      <c r="IRZ70" s="13"/>
      <c r="ISA70" s="13"/>
      <c r="ISB70" s="13"/>
      <c r="ISC70" s="13"/>
      <c r="ISD70" s="13"/>
      <c r="ISE70" s="13"/>
      <c r="ISF70" s="13"/>
      <c r="ISG70" s="13"/>
      <c r="ISH70" s="13"/>
      <c r="ISI70" s="13"/>
      <c r="ISJ70" s="13"/>
      <c r="ISK70" s="13"/>
      <c r="ISL70" s="13"/>
      <c r="ISM70" s="13"/>
      <c r="ISN70" s="13"/>
      <c r="ISO70" s="13"/>
      <c r="ISP70" s="13"/>
      <c r="ISQ70" s="13"/>
      <c r="ISR70" s="13"/>
      <c r="ISS70" s="13"/>
      <c r="IST70" s="13"/>
      <c r="ISU70" s="13"/>
      <c r="ISV70" s="13"/>
      <c r="ISW70" s="13"/>
      <c r="ISX70" s="13"/>
      <c r="ISY70" s="13"/>
      <c r="ISZ70" s="13"/>
      <c r="ITA70" s="13"/>
      <c r="ITB70" s="13"/>
      <c r="ITC70" s="13"/>
      <c r="ITD70" s="13"/>
      <c r="ITE70" s="13"/>
      <c r="ITF70" s="13"/>
      <c r="ITG70" s="13"/>
      <c r="ITH70" s="13"/>
      <c r="ITI70" s="13"/>
      <c r="ITJ70" s="13"/>
      <c r="ITK70" s="13"/>
      <c r="ITL70" s="13"/>
      <c r="ITM70" s="13"/>
      <c r="ITN70" s="13"/>
      <c r="ITO70" s="13"/>
      <c r="ITP70" s="13"/>
      <c r="ITQ70" s="13"/>
      <c r="ITR70" s="13"/>
      <c r="ITS70" s="13"/>
      <c r="ITT70" s="13"/>
      <c r="ITU70" s="13"/>
      <c r="ITV70" s="13"/>
      <c r="ITW70" s="13"/>
      <c r="ITX70" s="13"/>
      <c r="ITY70" s="13"/>
      <c r="ITZ70" s="13"/>
      <c r="IUA70" s="13"/>
      <c r="IUB70" s="13"/>
      <c r="IUC70" s="13"/>
      <c r="IUD70" s="13"/>
      <c r="IUE70" s="13"/>
      <c r="IUF70" s="13"/>
      <c r="IUG70" s="13"/>
      <c r="IUH70" s="13"/>
      <c r="IUI70" s="13"/>
      <c r="IUJ70" s="13"/>
      <c r="IUK70" s="13"/>
      <c r="IUL70" s="13"/>
      <c r="IUM70" s="13"/>
      <c r="IUN70" s="13"/>
      <c r="IUO70" s="13"/>
      <c r="IUP70" s="13"/>
      <c r="IUQ70" s="13"/>
      <c r="IUR70" s="13"/>
      <c r="IUS70" s="13"/>
      <c r="IUT70" s="13"/>
      <c r="IUU70" s="13"/>
      <c r="IUV70" s="13"/>
      <c r="IUW70" s="13"/>
      <c r="IUX70" s="13"/>
      <c r="IUY70" s="13"/>
      <c r="IUZ70" s="13"/>
      <c r="IVA70" s="13"/>
      <c r="IVB70" s="13"/>
      <c r="IVC70" s="13"/>
      <c r="IVD70" s="13"/>
      <c r="IVE70" s="13"/>
      <c r="IVF70" s="13"/>
      <c r="IVG70" s="13"/>
      <c r="IVH70" s="13"/>
      <c r="IVI70" s="13"/>
      <c r="IVJ70" s="13"/>
      <c r="IVK70" s="13"/>
      <c r="IVL70" s="13"/>
      <c r="IVM70" s="13"/>
      <c r="IVN70" s="13"/>
      <c r="IVO70" s="13"/>
      <c r="IVP70" s="13"/>
      <c r="IVQ70" s="13"/>
      <c r="IVR70" s="13"/>
      <c r="IVS70" s="13"/>
      <c r="IVT70" s="13"/>
      <c r="IVU70" s="13"/>
      <c r="IVV70" s="13"/>
      <c r="IVW70" s="13"/>
      <c r="IVX70" s="13"/>
      <c r="IVY70" s="13"/>
      <c r="IVZ70" s="13"/>
      <c r="IWA70" s="13"/>
      <c r="IWB70" s="13"/>
      <c r="IWC70" s="13"/>
      <c r="IWD70" s="13"/>
      <c r="IWE70" s="13"/>
      <c r="IWF70" s="13"/>
      <c r="IWG70" s="13"/>
      <c r="IWH70" s="13"/>
      <c r="IWI70" s="13"/>
      <c r="IWJ70" s="13"/>
      <c r="IWK70" s="13"/>
      <c r="IWL70" s="13"/>
      <c r="IWM70" s="13"/>
      <c r="IWN70" s="13"/>
      <c r="IWO70" s="13"/>
      <c r="IWP70" s="13"/>
      <c r="IWQ70" s="13"/>
      <c r="IWR70" s="13"/>
      <c r="IWS70" s="13"/>
      <c r="IWT70" s="13"/>
      <c r="IWU70" s="13"/>
      <c r="IWV70" s="13"/>
      <c r="IWW70" s="13"/>
      <c r="IWX70" s="13"/>
      <c r="IWY70" s="13"/>
      <c r="IWZ70" s="13"/>
      <c r="IXA70" s="13"/>
      <c r="IXB70" s="13"/>
      <c r="IXC70" s="13"/>
      <c r="IXD70" s="13"/>
      <c r="IXE70" s="13"/>
      <c r="IXF70" s="13"/>
      <c r="IXG70" s="13"/>
      <c r="IXH70" s="13"/>
      <c r="IXI70" s="13"/>
      <c r="IXJ70" s="13"/>
      <c r="IXK70" s="13"/>
      <c r="IXL70" s="13"/>
      <c r="IXM70" s="13"/>
      <c r="IXN70" s="13"/>
      <c r="IXO70" s="13"/>
      <c r="IXP70" s="13"/>
      <c r="IXQ70" s="13"/>
      <c r="IXR70" s="13"/>
      <c r="IXS70" s="13"/>
      <c r="IXT70" s="13"/>
      <c r="IXU70" s="13"/>
      <c r="IXV70" s="13"/>
      <c r="IXW70" s="13"/>
      <c r="IXX70" s="13"/>
      <c r="IXY70" s="13"/>
      <c r="IXZ70" s="13"/>
      <c r="IYA70" s="13"/>
      <c r="IYB70" s="13"/>
      <c r="IYC70" s="13"/>
      <c r="IYD70" s="13"/>
      <c r="IYE70" s="13"/>
      <c r="IYF70" s="13"/>
      <c r="IYG70" s="13"/>
      <c r="IYH70" s="13"/>
      <c r="IYI70" s="13"/>
      <c r="IYJ70" s="13"/>
      <c r="IYK70" s="13"/>
      <c r="IYL70" s="13"/>
      <c r="IYM70" s="13"/>
      <c r="IYN70" s="13"/>
      <c r="IYO70" s="13"/>
      <c r="IYP70" s="13"/>
      <c r="IYQ70" s="13"/>
      <c r="IYR70" s="13"/>
      <c r="IYS70" s="13"/>
      <c r="IYT70" s="13"/>
      <c r="IYU70" s="13"/>
      <c r="IYV70" s="13"/>
      <c r="IYW70" s="13"/>
      <c r="IYX70" s="13"/>
      <c r="IYY70" s="13"/>
      <c r="IYZ70" s="13"/>
      <c r="IZA70" s="13"/>
      <c r="IZB70" s="13"/>
      <c r="IZC70" s="13"/>
      <c r="IZD70" s="13"/>
      <c r="IZE70" s="13"/>
      <c r="IZF70" s="13"/>
      <c r="IZG70" s="13"/>
      <c r="IZH70" s="13"/>
      <c r="IZI70" s="13"/>
      <c r="IZJ70" s="13"/>
      <c r="IZK70" s="13"/>
      <c r="IZL70" s="13"/>
      <c r="IZM70" s="13"/>
      <c r="IZN70" s="13"/>
      <c r="IZO70" s="13"/>
      <c r="IZP70" s="13"/>
      <c r="IZQ70" s="13"/>
      <c r="IZR70" s="13"/>
      <c r="IZS70" s="13"/>
      <c r="IZT70" s="13"/>
      <c r="IZU70" s="13"/>
      <c r="IZV70" s="13"/>
      <c r="IZW70" s="13"/>
      <c r="IZX70" s="13"/>
      <c r="IZY70" s="13"/>
      <c r="IZZ70" s="13"/>
      <c r="JAA70" s="13"/>
      <c r="JAB70" s="13"/>
      <c r="JAC70" s="13"/>
      <c r="JAD70" s="13"/>
      <c r="JAE70" s="13"/>
      <c r="JAF70" s="13"/>
      <c r="JAG70" s="13"/>
      <c r="JAH70" s="13"/>
      <c r="JAI70" s="13"/>
      <c r="JAJ70" s="13"/>
      <c r="JAK70" s="13"/>
      <c r="JAL70" s="13"/>
      <c r="JAM70" s="13"/>
      <c r="JAN70" s="13"/>
      <c r="JAO70" s="13"/>
      <c r="JAP70" s="13"/>
      <c r="JAQ70" s="13"/>
      <c r="JAR70" s="13"/>
      <c r="JAS70" s="13"/>
      <c r="JAT70" s="13"/>
      <c r="JAU70" s="13"/>
      <c r="JAV70" s="13"/>
      <c r="JAW70" s="13"/>
      <c r="JAX70" s="13"/>
      <c r="JAY70" s="13"/>
      <c r="JAZ70" s="13"/>
      <c r="JBA70" s="13"/>
      <c r="JBB70" s="13"/>
      <c r="JBC70" s="13"/>
      <c r="JBD70" s="13"/>
      <c r="JBE70" s="13"/>
      <c r="JBF70" s="13"/>
      <c r="JBG70" s="13"/>
      <c r="JBH70" s="13"/>
      <c r="JBI70" s="13"/>
      <c r="JBJ70" s="13"/>
      <c r="JBK70" s="13"/>
      <c r="JBL70" s="13"/>
      <c r="JBM70" s="13"/>
      <c r="JBN70" s="13"/>
      <c r="JBO70" s="13"/>
      <c r="JBP70" s="13"/>
      <c r="JBQ70" s="13"/>
      <c r="JBR70" s="13"/>
      <c r="JBS70" s="13"/>
      <c r="JBT70" s="13"/>
      <c r="JBU70" s="13"/>
      <c r="JBV70" s="13"/>
      <c r="JBW70" s="13"/>
      <c r="JBX70" s="13"/>
      <c r="JBY70" s="13"/>
      <c r="JBZ70" s="13"/>
      <c r="JCA70" s="13"/>
      <c r="JCB70" s="13"/>
      <c r="JCC70" s="13"/>
      <c r="JCD70" s="13"/>
      <c r="JCE70" s="13"/>
      <c r="JCF70" s="13"/>
      <c r="JCG70" s="13"/>
      <c r="JCH70" s="13"/>
      <c r="JCI70" s="13"/>
      <c r="JCJ70" s="13"/>
      <c r="JCK70" s="13"/>
      <c r="JCL70" s="13"/>
      <c r="JCM70" s="13"/>
      <c r="JCN70" s="13"/>
      <c r="JCO70" s="13"/>
      <c r="JCP70" s="13"/>
      <c r="JCQ70" s="13"/>
      <c r="JCR70" s="13"/>
      <c r="JCS70" s="13"/>
      <c r="JCT70" s="13"/>
      <c r="JCU70" s="13"/>
      <c r="JCV70" s="13"/>
      <c r="JCW70" s="13"/>
      <c r="JCX70" s="13"/>
      <c r="JCY70" s="13"/>
      <c r="JCZ70" s="13"/>
      <c r="JDA70" s="13"/>
      <c r="JDB70" s="13"/>
      <c r="JDC70" s="13"/>
      <c r="JDD70" s="13"/>
      <c r="JDE70" s="13"/>
      <c r="JDF70" s="13"/>
      <c r="JDG70" s="13"/>
      <c r="JDH70" s="13"/>
      <c r="JDI70" s="13"/>
      <c r="JDJ70" s="13"/>
      <c r="JDK70" s="13"/>
      <c r="JDL70" s="13"/>
      <c r="JDM70" s="13"/>
      <c r="JDN70" s="13"/>
      <c r="JDO70" s="13"/>
      <c r="JDP70" s="13"/>
      <c r="JDQ70" s="13"/>
      <c r="JDR70" s="13"/>
      <c r="JDS70" s="13"/>
      <c r="JDT70" s="13"/>
      <c r="JDU70" s="13"/>
      <c r="JDV70" s="13"/>
      <c r="JDW70" s="13"/>
      <c r="JDX70" s="13"/>
      <c r="JDY70" s="13"/>
      <c r="JDZ70" s="13"/>
      <c r="JEA70" s="13"/>
      <c r="JEB70" s="13"/>
      <c r="JEC70" s="13"/>
      <c r="JED70" s="13"/>
      <c r="JEE70" s="13"/>
      <c r="JEF70" s="13"/>
      <c r="JEG70" s="13"/>
      <c r="JEH70" s="13"/>
      <c r="JEI70" s="13"/>
      <c r="JEJ70" s="13"/>
      <c r="JEK70" s="13"/>
      <c r="JEL70" s="13"/>
      <c r="JEM70" s="13"/>
      <c r="JEN70" s="13"/>
      <c r="JEO70" s="13"/>
      <c r="JEP70" s="13"/>
      <c r="JEQ70" s="13"/>
      <c r="JER70" s="13"/>
      <c r="JES70" s="13"/>
      <c r="JET70" s="13"/>
      <c r="JEU70" s="13"/>
      <c r="JEV70" s="13"/>
      <c r="JEW70" s="13"/>
      <c r="JEX70" s="13"/>
      <c r="JEY70" s="13"/>
      <c r="JEZ70" s="13"/>
      <c r="JFA70" s="13"/>
      <c r="JFB70" s="13"/>
      <c r="JFC70" s="13"/>
      <c r="JFD70" s="13"/>
      <c r="JFE70" s="13"/>
      <c r="JFF70" s="13"/>
      <c r="JFG70" s="13"/>
      <c r="JFH70" s="13"/>
      <c r="JFI70" s="13"/>
      <c r="JFJ70" s="13"/>
      <c r="JFK70" s="13"/>
      <c r="JFL70" s="13"/>
      <c r="JFM70" s="13"/>
      <c r="JFN70" s="13"/>
      <c r="JFO70" s="13"/>
      <c r="JFP70" s="13"/>
      <c r="JFQ70" s="13"/>
      <c r="JFR70" s="13"/>
      <c r="JFS70" s="13"/>
      <c r="JFT70" s="13"/>
      <c r="JFU70" s="13"/>
      <c r="JFV70" s="13"/>
      <c r="JFW70" s="13"/>
      <c r="JFX70" s="13"/>
      <c r="JFY70" s="13"/>
      <c r="JFZ70" s="13"/>
      <c r="JGA70" s="13"/>
      <c r="JGB70" s="13"/>
      <c r="JGC70" s="13"/>
      <c r="JGD70" s="13"/>
      <c r="JGE70" s="13"/>
      <c r="JGF70" s="13"/>
      <c r="JGG70" s="13"/>
      <c r="JGH70" s="13"/>
      <c r="JGI70" s="13"/>
      <c r="JGJ70" s="13"/>
      <c r="JGK70" s="13"/>
      <c r="JGL70" s="13"/>
      <c r="JGM70" s="13"/>
      <c r="JGN70" s="13"/>
      <c r="JGO70" s="13"/>
      <c r="JGP70" s="13"/>
      <c r="JGQ70" s="13"/>
      <c r="JGR70" s="13"/>
      <c r="JGS70" s="13"/>
      <c r="JGT70" s="13"/>
      <c r="JGU70" s="13"/>
      <c r="JGV70" s="13"/>
      <c r="JGW70" s="13"/>
      <c r="JGX70" s="13"/>
      <c r="JGY70" s="13"/>
      <c r="JGZ70" s="13"/>
      <c r="JHA70" s="13"/>
      <c r="JHB70" s="13"/>
      <c r="JHC70" s="13"/>
      <c r="JHD70" s="13"/>
      <c r="JHE70" s="13"/>
      <c r="JHF70" s="13"/>
      <c r="JHG70" s="13"/>
      <c r="JHH70" s="13"/>
      <c r="JHI70" s="13"/>
      <c r="JHJ70" s="13"/>
      <c r="JHK70" s="13"/>
      <c r="JHL70" s="13"/>
      <c r="JHM70" s="13"/>
      <c r="JHN70" s="13"/>
      <c r="JHO70" s="13"/>
      <c r="JHP70" s="13"/>
      <c r="JHQ70" s="13"/>
      <c r="JHR70" s="13"/>
      <c r="JHS70" s="13"/>
      <c r="JHT70" s="13"/>
      <c r="JHU70" s="13"/>
      <c r="JHV70" s="13"/>
      <c r="JHW70" s="13"/>
      <c r="JHX70" s="13"/>
      <c r="JHY70" s="13"/>
      <c r="JHZ70" s="13"/>
      <c r="JIA70" s="13"/>
      <c r="JIB70" s="13"/>
      <c r="JIC70" s="13"/>
      <c r="JID70" s="13"/>
      <c r="JIE70" s="13"/>
      <c r="JIF70" s="13"/>
      <c r="JIG70" s="13"/>
      <c r="JIH70" s="13"/>
      <c r="JII70" s="13"/>
      <c r="JIJ70" s="13"/>
      <c r="JIK70" s="13"/>
      <c r="JIL70" s="13"/>
      <c r="JIM70" s="13"/>
      <c r="JIN70" s="13"/>
      <c r="JIO70" s="13"/>
      <c r="JIP70" s="13"/>
      <c r="JIQ70" s="13"/>
      <c r="JIR70" s="13"/>
      <c r="JIS70" s="13"/>
      <c r="JIT70" s="13"/>
      <c r="JIU70" s="13"/>
      <c r="JIV70" s="13"/>
      <c r="JIW70" s="13"/>
      <c r="JIX70" s="13"/>
      <c r="JIY70" s="13"/>
      <c r="JIZ70" s="13"/>
      <c r="JJA70" s="13"/>
      <c r="JJB70" s="13"/>
      <c r="JJC70" s="13"/>
      <c r="JJD70" s="13"/>
      <c r="JJE70" s="13"/>
      <c r="JJF70" s="13"/>
      <c r="JJG70" s="13"/>
      <c r="JJH70" s="13"/>
      <c r="JJI70" s="13"/>
      <c r="JJJ70" s="13"/>
      <c r="JJK70" s="13"/>
      <c r="JJL70" s="13"/>
      <c r="JJM70" s="13"/>
      <c r="JJN70" s="13"/>
      <c r="JJO70" s="13"/>
      <c r="JJP70" s="13"/>
      <c r="JJQ70" s="13"/>
      <c r="JJR70" s="13"/>
      <c r="JJS70" s="13"/>
      <c r="JJT70" s="13"/>
      <c r="JJU70" s="13"/>
      <c r="JJV70" s="13"/>
      <c r="JJW70" s="13"/>
      <c r="JJX70" s="13"/>
      <c r="JJY70" s="13"/>
      <c r="JJZ70" s="13"/>
      <c r="JKA70" s="13"/>
      <c r="JKB70" s="13"/>
      <c r="JKC70" s="13"/>
      <c r="JKD70" s="13"/>
      <c r="JKE70" s="13"/>
      <c r="JKF70" s="13"/>
      <c r="JKG70" s="13"/>
      <c r="JKH70" s="13"/>
      <c r="JKI70" s="13"/>
      <c r="JKJ70" s="13"/>
      <c r="JKK70" s="13"/>
      <c r="JKL70" s="13"/>
      <c r="JKM70" s="13"/>
      <c r="JKN70" s="13"/>
      <c r="JKO70" s="13"/>
      <c r="JKP70" s="13"/>
      <c r="JKQ70" s="13"/>
      <c r="JKR70" s="13"/>
      <c r="JKS70" s="13"/>
      <c r="JKT70" s="13"/>
      <c r="JKU70" s="13"/>
      <c r="JKV70" s="13"/>
      <c r="JKW70" s="13"/>
      <c r="JKX70" s="13"/>
      <c r="JKY70" s="13"/>
      <c r="JKZ70" s="13"/>
      <c r="JLA70" s="13"/>
      <c r="JLB70" s="13"/>
      <c r="JLC70" s="13"/>
      <c r="JLD70" s="13"/>
      <c r="JLE70" s="13"/>
      <c r="JLF70" s="13"/>
      <c r="JLG70" s="13"/>
      <c r="JLH70" s="13"/>
      <c r="JLI70" s="13"/>
      <c r="JLJ70" s="13"/>
      <c r="JLK70" s="13"/>
      <c r="JLL70" s="13"/>
      <c r="JLM70" s="13"/>
      <c r="JLN70" s="13"/>
      <c r="JLO70" s="13"/>
      <c r="JLP70" s="13"/>
      <c r="JLQ70" s="13"/>
      <c r="JLR70" s="13"/>
      <c r="JLS70" s="13"/>
      <c r="JLT70" s="13"/>
      <c r="JLU70" s="13"/>
      <c r="JLV70" s="13"/>
      <c r="JLW70" s="13"/>
      <c r="JLX70" s="13"/>
      <c r="JLY70" s="13"/>
      <c r="JLZ70" s="13"/>
      <c r="JMA70" s="13"/>
      <c r="JMB70" s="13"/>
      <c r="JMC70" s="13"/>
      <c r="JMD70" s="13"/>
      <c r="JME70" s="13"/>
      <c r="JMF70" s="13"/>
      <c r="JMG70" s="13"/>
      <c r="JMH70" s="13"/>
      <c r="JMI70" s="13"/>
      <c r="JMJ70" s="13"/>
      <c r="JMK70" s="13"/>
      <c r="JML70" s="13"/>
      <c r="JMM70" s="13"/>
      <c r="JMN70" s="13"/>
      <c r="JMO70" s="13"/>
      <c r="JMP70" s="13"/>
      <c r="JMQ70" s="13"/>
      <c r="JMR70" s="13"/>
      <c r="JMS70" s="13"/>
      <c r="JMT70" s="13"/>
      <c r="JMU70" s="13"/>
      <c r="JMV70" s="13"/>
      <c r="JMW70" s="13"/>
      <c r="JMX70" s="13"/>
      <c r="JMY70" s="13"/>
      <c r="JMZ70" s="13"/>
      <c r="JNA70" s="13"/>
      <c r="JNB70" s="13"/>
      <c r="JNC70" s="13"/>
      <c r="JND70" s="13"/>
      <c r="JNE70" s="13"/>
      <c r="JNF70" s="13"/>
      <c r="JNG70" s="13"/>
      <c r="JNH70" s="13"/>
      <c r="JNI70" s="13"/>
      <c r="JNJ70" s="13"/>
      <c r="JNK70" s="13"/>
      <c r="JNL70" s="13"/>
      <c r="JNM70" s="13"/>
      <c r="JNN70" s="13"/>
      <c r="JNO70" s="13"/>
      <c r="JNP70" s="13"/>
      <c r="JNQ70" s="13"/>
      <c r="JNR70" s="13"/>
      <c r="JNS70" s="13"/>
      <c r="JNT70" s="13"/>
      <c r="JNU70" s="13"/>
      <c r="JNV70" s="13"/>
      <c r="JNW70" s="13"/>
      <c r="JNX70" s="13"/>
      <c r="JNY70" s="13"/>
      <c r="JNZ70" s="13"/>
      <c r="JOA70" s="13"/>
      <c r="JOB70" s="13"/>
      <c r="JOC70" s="13"/>
      <c r="JOD70" s="13"/>
      <c r="JOE70" s="13"/>
      <c r="JOF70" s="13"/>
      <c r="JOG70" s="13"/>
      <c r="JOH70" s="13"/>
      <c r="JOI70" s="13"/>
      <c r="JOJ70" s="13"/>
      <c r="JOK70" s="13"/>
      <c r="JOL70" s="13"/>
      <c r="JOM70" s="13"/>
      <c r="JON70" s="13"/>
      <c r="JOO70" s="13"/>
      <c r="JOP70" s="13"/>
      <c r="JOQ70" s="13"/>
      <c r="JOR70" s="13"/>
      <c r="JOS70" s="13"/>
      <c r="JOT70" s="13"/>
      <c r="JOU70" s="13"/>
      <c r="JOV70" s="13"/>
      <c r="JOW70" s="13"/>
      <c r="JOX70" s="13"/>
      <c r="JOY70" s="13"/>
      <c r="JOZ70" s="13"/>
      <c r="JPA70" s="13"/>
      <c r="JPB70" s="13"/>
      <c r="JPC70" s="13"/>
      <c r="JPD70" s="13"/>
      <c r="JPE70" s="13"/>
      <c r="JPF70" s="13"/>
      <c r="JPG70" s="13"/>
      <c r="JPH70" s="13"/>
      <c r="JPI70" s="13"/>
      <c r="JPJ70" s="13"/>
      <c r="JPK70" s="13"/>
      <c r="JPL70" s="13"/>
      <c r="JPM70" s="13"/>
      <c r="JPN70" s="13"/>
      <c r="JPO70" s="13"/>
      <c r="JPP70" s="13"/>
      <c r="JPQ70" s="13"/>
      <c r="JPR70" s="13"/>
      <c r="JPS70" s="13"/>
      <c r="JPT70" s="13"/>
      <c r="JPU70" s="13"/>
      <c r="JPV70" s="13"/>
      <c r="JPW70" s="13"/>
      <c r="JPX70" s="13"/>
      <c r="JPY70" s="13"/>
      <c r="JPZ70" s="13"/>
      <c r="JQA70" s="13"/>
      <c r="JQB70" s="13"/>
      <c r="JQC70" s="13"/>
      <c r="JQD70" s="13"/>
      <c r="JQE70" s="13"/>
      <c r="JQF70" s="13"/>
      <c r="JQG70" s="13"/>
      <c r="JQH70" s="13"/>
      <c r="JQI70" s="13"/>
      <c r="JQJ70" s="13"/>
      <c r="JQK70" s="13"/>
      <c r="JQL70" s="13"/>
      <c r="JQM70" s="13"/>
      <c r="JQN70" s="13"/>
      <c r="JQO70" s="13"/>
      <c r="JQP70" s="13"/>
      <c r="JQQ70" s="13"/>
      <c r="JQR70" s="13"/>
      <c r="JQS70" s="13"/>
      <c r="JQT70" s="13"/>
      <c r="JQU70" s="13"/>
      <c r="JQV70" s="13"/>
      <c r="JQW70" s="13"/>
      <c r="JQX70" s="13"/>
      <c r="JQY70" s="13"/>
      <c r="JQZ70" s="13"/>
      <c r="JRA70" s="13"/>
      <c r="JRB70" s="13"/>
      <c r="JRC70" s="13"/>
      <c r="JRD70" s="13"/>
      <c r="JRE70" s="13"/>
      <c r="JRF70" s="13"/>
      <c r="JRG70" s="13"/>
      <c r="JRH70" s="13"/>
      <c r="JRI70" s="13"/>
      <c r="JRJ70" s="13"/>
      <c r="JRK70" s="13"/>
      <c r="JRL70" s="13"/>
      <c r="JRM70" s="13"/>
      <c r="JRN70" s="13"/>
      <c r="JRO70" s="13"/>
      <c r="JRP70" s="13"/>
      <c r="JRQ70" s="13"/>
      <c r="JRR70" s="13"/>
      <c r="JRS70" s="13"/>
      <c r="JRT70" s="13"/>
      <c r="JRU70" s="13"/>
      <c r="JRV70" s="13"/>
      <c r="JRW70" s="13"/>
      <c r="JRX70" s="13"/>
      <c r="JRY70" s="13"/>
      <c r="JRZ70" s="13"/>
      <c r="JSA70" s="13"/>
      <c r="JSB70" s="13"/>
      <c r="JSC70" s="13"/>
      <c r="JSD70" s="13"/>
      <c r="JSE70" s="13"/>
      <c r="JSF70" s="13"/>
      <c r="JSG70" s="13"/>
      <c r="JSH70" s="13"/>
      <c r="JSI70" s="13"/>
      <c r="JSJ70" s="13"/>
      <c r="JSK70" s="13"/>
      <c r="JSL70" s="13"/>
      <c r="JSM70" s="13"/>
      <c r="JSN70" s="13"/>
      <c r="JSO70" s="13"/>
      <c r="JSP70" s="13"/>
      <c r="JSQ70" s="13"/>
      <c r="JSR70" s="13"/>
      <c r="JSS70" s="13"/>
      <c r="JST70" s="13"/>
      <c r="JSU70" s="13"/>
      <c r="JSV70" s="13"/>
      <c r="JSW70" s="13"/>
      <c r="JSX70" s="13"/>
      <c r="JSY70" s="13"/>
      <c r="JSZ70" s="13"/>
      <c r="JTA70" s="13"/>
      <c r="JTB70" s="13"/>
      <c r="JTC70" s="13"/>
      <c r="JTD70" s="13"/>
      <c r="JTE70" s="13"/>
      <c r="JTF70" s="13"/>
      <c r="JTG70" s="13"/>
      <c r="JTH70" s="13"/>
      <c r="JTI70" s="13"/>
      <c r="JTJ70" s="13"/>
      <c r="JTK70" s="13"/>
      <c r="JTL70" s="13"/>
      <c r="JTM70" s="13"/>
      <c r="JTN70" s="13"/>
      <c r="JTO70" s="13"/>
      <c r="JTP70" s="13"/>
      <c r="JTQ70" s="13"/>
      <c r="JTR70" s="13"/>
      <c r="JTS70" s="13"/>
      <c r="JTT70" s="13"/>
      <c r="JTU70" s="13"/>
      <c r="JTV70" s="13"/>
      <c r="JTW70" s="13"/>
      <c r="JTX70" s="13"/>
      <c r="JTY70" s="13"/>
      <c r="JTZ70" s="13"/>
      <c r="JUA70" s="13"/>
      <c r="JUB70" s="13"/>
      <c r="JUC70" s="13"/>
      <c r="JUD70" s="13"/>
      <c r="JUE70" s="13"/>
      <c r="JUF70" s="13"/>
      <c r="JUG70" s="13"/>
      <c r="JUH70" s="13"/>
      <c r="JUI70" s="13"/>
      <c r="JUJ70" s="13"/>
      <c r="JUK70" s="13"/>
      <c r="JUL70" s="13"/>
      <c r="JUM70" s="13"/>
      <c r="JUN70" s="13"/>
      <c r="JUO70" s="13"/>
      <c r="JUP70" s="13"/>
      <c r="JUQ70" s="13"/>
      <c r="JUR70" s="13"/>
      <c r="JUS70" s="13"/>
      <c r="JUT70" s="13"/>
      <c r="JUU70" s="13"/>
      <c r="JUV70" s="13"/>
      <c r="JUW70" s="13"/>
      <c r="JUX70" s="13"/>
      <c r="JUY70" s="13"/>
      <c r="JUZ70" s="13"/>
      <c r="JVA70" s="13"/>
      <c r="JVB70" s="13"/>
      <c r="JVC70" s="13"/>
      <c r="JVD70" s="13"/>
      <c r="JVE70" s="13"/>
      <c r="JVF70" s="13"/>
      <c r="JVG70" s="13"/>
      <c r="JVH70" s="13"/>
      <c r="JVI70" s="13"/>
      <c r="JVJ70" s="13"/>
      <c r="JVK70" s="13"/>
      <c r="JVL70" s="13"/>
      <c r="JVM70" s="13"/>
      <c r="JVN70" s="13"/>
      <c r="JVO70" s="13"/>
      <c r="JVP70" s="13"/>
      <c r="JVQ70" s="13"/>
      <c r="JVR70" s="13"/>
      <c r="JVS70" s="13"/>
      <c r="JVT70" s="13"/>
      <c r="JVU70" s="13"/>
      <c r="JVV70" s="13"/>
      <c r="JVW70" s="13"/>
      <c r="JVX70" s="13"/>
      <c r="JVY70" s="13"/>
      <c r="JVZ70" s="13"/>
      <c r="JWA70" s="13"/>
      <c r="JWB70" s="13"/>
      <c r="JWC70" s="13"/>
      <c r="JWD70" s="13"/>
      <c r="JWE70" s="13"/>
      <c r="JWF70" s="13"/>
      <c r="JWG70" s="13"/>
      <c r="JWH70" s="13"/>
      <c r="JWI70" s="13"/>
      <c r="JWJ70" s="13"/>
      <c r="JWK70" s="13"/>
      <c r="JWL70" s="13"/>
      <c r="JWM70" s="13"/>
      <c r="JWN70" s="13"/>
      <c r="JWO70" s="13"/>
      <c r="JWP70" s="13"/>
      <c r="JWQ70" s="13"/>
      <c r="JWR70" s="13"/>
      <c r="JWS70" s="13"/>
      <c r="JWT70" s="13"/>
      <c r="JWU70" s="13"/>
      <c r="JWV70" s="13"/>
      <c r="JWW70" s="13"/>
      <c r="JWX70" s="13"/>
      <c r="JWY70" s="13"/>
      <c r="JWZ70" s="13"/>
      <c r="JXA70" s="13"/>
      <c r="JXB70" s="13"/>
      <c r="JXC70" s="13"/>
      <c r="JXD70" s="13"/>
      <c r="JXE70" s="13"/>
      <c r="JXF70" s="13"/>
      <c r="JXG70" s="13"/>
      <c r="JXH70" s="13"/>
      <c r="JXI70" s="13"/>
      <c r="JXJ70" s="13"/>
      <c r="JXK70" s="13"/>
      <c r="JXL70" s="13"/>
      <c r="JXM70" s="13"/>
      <c r="JXN70" s="13"/>
      <c r="JXO70" s="13"/>
      <c r="JXP70" s="13"/>
      <c r="JXQ70" s="13"/>
      <c r="JXR70" s="13"/>
      <c r="JXS70" s="13"/>
      <c r="JXT70" s="13"/>
      <c r="JXU70" s="13"/>
      <c r="JXV70" s="13"/>
      <c r="JXW70" s="13"/>
      <c r="JXX70" s="13"/>
      <c r="JXY70" s="13"/>
      <c r="JXZ70" s="13"/>
      <c r="JYA70" s="13"/>
      <c r="JYB70" s="13"/>
      <c r="JYC70" s="13"/>
      <c r="JYD70" s="13"/>
      <c r="JYE70" s="13"/>
      <c r="JYF70" s="13"/>
      <c r="JYG70" s="13"/>
      <c r="JYH70" s="13"/>
      <c r="JYI70" s="13"/>
      <c r="JYJ70" s="13"/>
      <c r="JYK70" s="13"/>
      <c r="JYL70" s="13"/>
      <c r="JYM70" s="13"/>
      <c r="JYN70" s="13"/>
      <c r="JYO70" s="13"/>
      <c r="JYP70" s="13"/>
      <c r="JYQ70" s="13"/>
      <c r="JYR70" s="13"/>
      <c r="JYS70" s="13"/>
      <c r="JYT70" s="13"/>
      <c r="JYU70" s="13"/>
      <c r="JYV70" s="13"/>
      <c r="JYW70" s="13"/>
      <c r="JYX70" s="13"/>
      <c r="JYY70" s="13"/>
      <c r="JYZ70" s="13"/>
      <c r="JZA70" s="13"/>
      <c r="JZB70" s="13"/>
      <c r="JZC70" s="13"/>
      <c r="JZD70" s="13"/>
      <c r="JZE70" s="13"/>
      <c r="JZF70" s="13"/>
      <c r="JZG70" s="13"/>
      <c r="JZH70" s="13"/>
      <c r="JZI70" s="13"/>
      <c r="JZJ70" s="13"/>
      <c r="JZK70" s="13"/>
      <c r="JZL70" s="13"/>
      <c r="JZM70" s="13"/>
      <c r="JZN70" s="13"/>
      <c r="JZO70" s="13"/>
      <c r="JZP70" s="13"/>
      <c r="JZQ70" s="13"/>
      <c r="JZR70" s="13"/>
      <c r="JZS70" s="13"/>
      <c r="JZT70" s="13"/>
      <c r="JZU70" s="13"/>
      <c r="JZV70" s="13"/>
      <c r="JZW70" s="13"/>
      <c r="JZX70" s="13"/>
      <c r="JZY70" s="13"/>
      <c r="JZZ70" s="13"/>
      <c r="KAA70" s="13"/>
      <c r="KAB70" s="13"/>
      <c r="KAC70" s="13"/>
      <c r="KAD70" s="13"/>
      <c r="KAE70" s="13"/>
      <c r="KAF70" s="13"/>
      <c r="KAG70" s="13"/>
      <c r="KAH70" s="13"/>
      <c r="KAI70" s="13"/>
      <c r="KAJ70" s="13"/>
      <c r="KAK70" s="13"/>
      <c r="KAL70" s="13"/>
      <c r="KAM70" s="13"/>
      <c r="KAN70" s="13"/>
      <c r="KAO70" s="13"/>
      <c r="KAP70" s="13"/>
      <c r="KAQ70" s="13"/>
      <c r="KAR70" s="13"/>
      <c r="KAS70" s="13"/>
      <c r="KAT70" s="13"/>
      <c r="KAU70" s="13"/>
      <c r="KAV70" s="13"/>
      <c r="KAW70" s="13"/>
      <c r="KAX70" s="13"/>
      <c r="KAY70" s="13"/>
      <c r="KAZ70" s="13"/>
      <c r="KBA70" s="13"/>
      <c r="KBB70" s="13"/>
      <c r="KBC70" s="13"/>
      <c r="KBD70" s="13"/>
      <c r="KBE70" s="13"/>
      <c r="KBF70" s="13"/>
      <c r="KBG70" s="13"/>
      <c r="KBH70" s="13"/>
      <c r="KBI70" s="13"/>
      <c r="KBJ70" s="13"/>
      <c r="KBK70" s="13"/>
      <c r="KBL70" s="13"/>
      <c r="KBM70" s="13"/>
      <c r="KBN70" s="13"/>
      <c r="KBO70" s="13"/>
      <c r="KBP70" s="13"/>
      <c r="KBQ70" s="13"/>
      <c r="KBR70" s="13"/>
      <c r="KBS70" s="13"/>
      <c r="KBT70" s="13"/>
      <c r="KBU70" s="13"/>
      <c r="KBV70" s="13"/>
      <c r="KBW70" s="13"/>
      <c r="KBX70" s="13"/>
      <c r="KBY70" s="13"/>
      <c r="KBZ70" s="13"/>
      <c r="KCA70" s="13"/>
      <c r="KCB70" s="13"/>
      <c r="KCC70" s="13"/>
      <c r="KCD70" s="13"/>
      <c r="KCE70" s="13"/>
      <c r="KCF70" s="13"/>
      <c r="KCG70" s="13"/>
      <c r="KCH70" s="13"/>
      <c r="KCI70" s="13"/>
      <c r="KCJ70" s="13"/>
      <c r="KCK70" s="13"/>
      <c r="KCL70" s="13"/>
      <c r="KCM70" s="13"/>
      <c r="KCN70" s="13"/>
      <c r="KCO70" s="13"/>
      <c r="KCP70" s="13"/>
      <c r="KCQ70" s="13"/>
      <c r="KCR70" s="13"/>
      <c r="KCS70" s="13"/>
      <c r="KCT70" s="13"/>
      <c r="KCU70" s="13"/>
      <c r="KCV70" s="13"/>
      <c r="KCW70" s="13"/>
      <c r="KCX70" s="13"/>
      <c r="KCY70" s="13"/>
      <c r="KCZ70" s="13"/>
      <c r="KDA70" s="13"/>
      <c r="KDB70" s="13"/>
      <c r="KDC70" s="13"/>
      <c r="KDD70" s="13"/>
      <c r="KDE70" s="13"/>
      <c r="KDF70" s="13"/>
      <c r="KDG70" s="13"/>
      <c r="KDH70" s="13"/>
      <c r="KDI70" s="13"/>
      <c r="KDJ70" s="13"/>
      <c r="KDK70" s="13"/>
      <c r="KDL70" s="13"/>
      <c r="KDM70" s="13"/>
      <c r="KDN70" s="13"/>
      <c r="KDO70" s="13"/>
      <c r="KDP70" s="13"/>
      <c r="KDQ70" s="13"/>
      <c r="KDR70" s="13"/>
      <c r="KDS70" s="13"/>
      <c r="KDT70" s="13"/>
      <c r="KDU70" s="13"/>
      <c r="KDV70" s="13"/>
      <c r="KDW70" s="13"/>
      <c r="KDX70" s="13"/>
      <c r="KDY70" s="13"/>
      <c r="KDZ70" s="13"/>
      <c r="KEA70" s="13"/>
      <c r="KEB70" s="13"/>
      <c r="KEC70" s="13"/>
      <c r="KED70" s="13"/>
      <c r="KEE70" s="13"/>
      <c r="KEF70" s="13"/>
      <c r="KEG70" s="13"/>
      <c r="KEH70" s="13"/>
      <c r="KEI70" s="13"/>
      <c r="KEJ70" s="13"/>
      <c r="KEK70" s="13"/>
      <c r="KEL70" s="13"/>
      <c r="KEM70" s="13"/>
      <c r="KEN70" s="13"/>
      <c r="KEO70" s="13"/>
      <c r="KEP70" s="13"/>
      <c r="KEQ70" s="13"/>
      <c r="KER70" s="13"/>
      <c r="KES70" s="13"/>
      <c r="KET70" s="13"/>
      <c r="KEU70" s="13"/>
      <c r="KEV70" s="13"/>
      <c r="KEW70" s="13"/>
      <c r="KEX70" s="13"/>
      <c r="KEY70" s="13"/>
      <c r="KEZ70" s="13"/>
      <c r="KFA70" s="13"/>
      <c r="KFB70" s="13"/>
      <c r="KFC70" s="13"/>
      <c r="KFD70" s="13"/>
      <c r="KFE70" s="13"/>
      <c r="KFF70" s="13"/>
      <c r="KFG70" s="13"/>
      <c r="KFH70" s="13"/>
      <c r="KFI70" s="13"/>
      <c r="KFJ70" s="13"/>
      <c r="KFK70" s="13"/>
      <c r="KFL70" s="13"/>
      <c r="KFM70" s="13"/>
      <c r="KFN70" s="13"/>
      <c r="KFO70" s="13"/>
      <c r="KFP70" s="13"/>
      <c r="KFQ70" s="13"/>
      <c r="KFR70" s="13"/>
      <c r="KFS70" s="13"/>
      <c r="KFT70" s="13"/>
      <c r="KFU70" s="13"/>
      <c r="KFV70" s="13"/>
      <c r="KFW70" s="13"/>
      <c r="KFX70" s="13"/>
      <c r="KFY70" s="13"/>
      <c r="KFZ70" s="13"/>
      <c r="KGA70" s="13"/>
      <c r="KGB70" s="13"/>
      <c r="KGC70" s="13"/>
      <c r="KGD70" s="13"/>
      <c r="KGE70" s="13"/>
      <c r="KGF70" s="13"/>
      <c r="KGG70" s="13"/>
      <c r="KGH70" s="13"/>
      <c r="KGI70" s="13"/>
      <c r="KGJ70" s="13"/>
      <c r="KGK70" s="13"/>
      <c r="KGL70" s="13"/>
      <c r="KGM70" s="13"/>
      <c r="KGN70" s="13"/>
      <c r="KGO70" s="13"/>
      <c r="KGP70" s="13"/>
      <c r="KGQ70" s="13"/>
      <c r="KGR70" s="13"/>
      <c r="KGS70" s="13"/>
      <c r="KGT70" s="13"/>
      <c r="KGU70" s="13"/>
      <c r="KGV70" s="13"/>
      <c r="KGW70" s="13"/>
      <c r="KGX70" s="13"/>
      <c r="KGY70" s="13"/>
      <c r="KGZ70" s="13"/>
      <c r="KHA70" s="13"/>
      <c r="KHB70" s="13"/>
      <c r="KHC70" s="13"/>
      <c r="KHD70" s="13"/>
      <c r="KHE70" s="13"/>
      <c r="KHF70" s="13"/>
      <c r="KHG70" s="13"/>
      <c r="KHH70" s="13"/>
      <c r="KHI70" s="13"/>
      <c r="KHJ70" s="13"/>
      <c r="KHK70" s="13"/>
      <c r="KHL70" s="13"/>
      <c r="KHM70" s="13"/>
      <c r="KHN70" s="13"/>
      <c r="KHO70" s="13"/>
      <c r="KHP70" s="13"/>
      <c r="KHQ70" s="13"/>
      <c r="KHR70" s="13"/>
      <c r="KHS70" s="13"/>
      <c r="KHT70" s="13"/>
      <c r="KHU70" s="13"/>
      <c r="KHV70" s="13"/>
      <c r="KHW70" s="13"/>
      <c r="KHX70" s="13"/>
      <c r="KHY70" s="13"/>
      <c r="KHZ70" s="13"/>
      <c r="KIA70" s="13"/>
      <c r="KIB70" s="13"/>
      <c r="KIC70" s="13"/>
      <c r="KID70" s="13"/>
      <c r="KIE70" s="13"/>
      <c r="KIF70" s="13"/>
      <c r="KIG70" s="13"/>
      <c r="KIH70" s="13"/>
      <c r="KII70" s="13"/>
      <c r="KIJ70" s="13"/>
      <c r="KIK70" s="13"/>
      <c r="KIL70" s="13"/>
      <c r="KIM70" s="13"/>
      <c r="KIN70" s="13"/>
      <c r="KIO70" s="13"/>
      <c r="KIP70" s="13"/>
      <c r="KIQ70" s="13"/>
      <c r="KIR70" s="13"/>
      <c r="KIS70" s="13"/>
      <c r="KIT70" s="13"/>
      <c r="KIU70" s="13"/>
      <c r="KIV70" s="13"/>
      <c r="KIW70" s="13"/>
      <c r="KIX70" s="13"/>
      <c r="KIY70" s="13"/>
      <c r="KIZ70" s="13"/>
      <c r="KJA70" s="13"/>
      <c r="KJB70" s="13"/>
      <c r="KJC70" s="13"/>
      <c r="KJD70" s="13"/>
      <c r="KJE70" s="13"/>
      <c r="KJF70" s="13"/>
      <c r="KJG70" s="13"/>
      <c r="KJH70" s="13"/>
      <c r="KJI70" s="13"/>
      <c r="KJJ70" s="13"/>
      <c r="KJK70" s="13"/>
      <c r="KJL70" s="13"/>
      <c r="KJM70" s="13"/>
      <c r="KJN70" s="13"/>
      <c r="KJO70" s="13"/>
      <c r="KJP70" s="13"/>
      <c r="KJQ70" s="13"/>
      <c r="KJR70" s="13"/>
      <c r="KJS70" s="13"/>
      <c r="KJT70" s="13"/>
      <c r="KJU70" s="13"/>
      <c r="KJV70" s="13"/>
      <c r="KJW70" s="13"/>
      <c r="KJX70" s="13"/>
      <c r="KJY70" s="13"/>
      <c r="KJZ70" s="13"/>
      <c r="KKA70" s="13"/>
      <c r="KKB70" s="13"/>
      <c r="KKC70" s="13"/>
      <c r="KKD70" s="13"/>
      <c r="KKE70" s="13"/>
      <c r="KKF70" s="13"/>
      <c r="KKG70" s="13"/>
      <c r="KKH70" s="13"/>
      <c r="KKI70" s="13"/>
      <c r="KKJ70" s="13"/>
      <c r="KKK70" s="13"/>
      <c r="KKL70" s="13"/>
      <c r="KKM70" s="13"/>
      <c r="KKN70" s="13"/>
      <c r="KKO70" s="13"/>
      <c r="KKP70" s="13"/>
      <c r="KKQ70" s="13"/>
      <c r="KKR70" s="13"/>
      <c r="KKS70" s="13"/>
      <c r="KKT70" s="13"/>
      <c r="KKU70" s="13"/>
      <c r="KKV70" s="13"/>
      <c r="KKW70" s="13"/>
      <c r="KKX70" s="13"/>
      <c r="KKY70" s="13"/>
      <c r="KKZ70" s="13"/>
      <c r="KLA70" s="13"/>
      <c r="KLB70" s="13"/>
      <c r="KLC70" s="13"/>
      <c r="KLD70" s="13"/>
      <c r="KLE70" s="13"/>
      <c r="KLF70" s="13"/>
      <c r="KLG70" s="13"/>
      <c r="KLH70" s="13"/>
      <c r="KLI70" s="13"/>
      <c r="KLJ70" s="13"/>
      <c r="KLK70" s="13"/>
      <c r="KLL70" s="13"/>
      <c r="KLM70" s="13"/>
      <c r="KLN70" s="13"/>
      <c r="KLO70" s="13"/>
      <c r="KLP70" s="13"/>
      <c r="KLQ70" s="13"/>
      <c r="KLR70" s="13"/>
      <c r="KLS70" s="13"/>
      <c r="KLT70" s="13"/>
      <c r="KLU70" s="13"/>
      <c r="KLV70" s="13"/>
      <c r="KLW70" s="13"/>
      <c r="KLX70" s="13"/>
      <c r="KLY70" s="13"/>
      <c r="KLZ70" s="13"/>
      <c r="KMA70" s="13"/>
      <c r="KMB70" s="13"/>
      <c r="KMC70" s="13"/>
      <c r="KMD70" s="13"/>
      <c r="KME70" s="13"/>
      <c r="KMF70" s="13"/>
      <c r="KMG70" s="13"/>
      <c r="KMH70" s="13"/>
      <c r="KMI70" s="13"/>
      <c r="KMJ70" s="13"/>
      <c r="KMK70" s="13"/>
      <c r="KML70" s="13"/>
      <c r="KMM70" s="13"/>
      <c r="KMN70" s="13"/>
      <c r="KMO70" s="13"/>
      <c r="KMP70" s="13"/>
      <c r="KMQ70" s="13"/>
      <c r="KMR70" s="13"/>
      <c r="KMS70" s="13"/>
      <c r="KMT70" s="13"/>
      <c r="KMU70" s="13"/>
      <c r="KMV70" s="13"/>
      <c r="KMW70" s="13"/>
      <c r="KMX70" s="13"/>
      <c r="KMY70" s="13"/>
      <c r="KMZ70" s="13"/>
      <c r="KNA70" s="13"/>
      <c r="KNB70" s="13"/>
      <c r="KNC70" s="13"/>
      <c r="KND70" s="13"/>
      <c r="KNE70" s="13"/>
      <c r="KNF70" s="13"/>
      <c r="KNG70" s="13"/>
      <c r="KNH70" s="13"/>
      <c r="KNI70" s="13"/>
      <c r="KNJ70" s="13"/>
      <c r="KNK70" s="13"/>
      <c r="KNL70" s="13"/>
      <c r="KNM70" s="13"/>
      <c r="KNN70" s="13"/>
      <c r="KNO70" s="13"/>
      <c r="KNP70" s="13"/>
      <c r="KNQ70" s="13"/>
      <c r="KNR70" s="13"/>
      <c r="KNS70" s="13"/>
      <c r="KNT70" s="13"/>
      <c r="KNU70" s="13"/>
      <c r="KNV70" s="13"/>
      <c r="KNW70" s="13"/>
      <c r="KNX70" s="13"/>
      <c r="KNY70" s="13"/>
      <c r="KNZ70" s="13"/>
      <c r="KOA70" s="13"/>
      <c r="KOB70" s="13"/>
      <c r="KOC70" s="13"/>
      <c r="KOD70" s="13"/>
      <c r="KOE70" s="13"/>
      <c r="KOF70" s="13"/>
      <c r="KOG70" s="13"/>
      <c r="KOH70" s="13"/>
      <c r="KOI70" s="13"/>
      <c r="KOJ70" s="13"/>
      <c r="KOK70" s="13"/>
      <c r="KOL70" s="13"/>
      <c r="KOM70" s="13"/>
      <c r="KON70" s="13"/>
      <c r="KOO70" s="13"/>
      <c r="KOP70" s="13"/>
      <c r="KOQ70" s="13"/>
      <c r="KOR70" s="13"/>
      <c r="KOS70" s="13"/>
      <c r="KOT70" s="13"/>
      <c r="KOU70" s="13"/>
      <c r="KOV70" s="13"/>
      <c r="KOW70" s="13"/>
      <c r="KOX70" s="13"/>
      <c r="KOY70" s="13"/>
      <c r="KOZ70" s="13"/>
      <c r="KPA70" s="13"/>
      <c r="KPB70" s="13"/>
      <c r="KPC70" s="13"/>
      <c r="KPD70" s="13"/>
      <c r="KPE70" s="13"/>
      <c r="KPF70" s="13"/>
      <c r="KPG70" s="13"/>
      <c r="KPH70" s="13"/>
      <c r="KPI70" s="13"/>
      <c r="KPJ70" s="13"/>
      <c r="KPK70" s="13"/>
      <c r="KPL70" s="13"/>
      <c r="KPM70" s="13"/>
      <c r="KPN70" s="13"/>
      <c r="KPO70" s="13"/>
      <c r="KPP70" s="13"/>
      <c r="KPQ70" s="13"/>
      <c r="KPR70" s="13"/>
      <c r="KPS70" s="13"/>
      <c r="KPT70" s="13"/>
      <c r="KPU70" s="13"/>
      <c r="KPV70" s="13"/>
      <c r="KPW70" s="13"/>
      <c r="KPX70" s="13"/>
      <c r="KPY70" s="13"/>
      <c r="KPZ70" s="13"/>
      <c r="KQA70" s="13"/>
      <c r="KQB70" s="13"/>
      <c r="KQC70" s="13"/>
      <c r="KQD70" s="13"/>
      <c r="KQE70" s="13"/>
      <c r="KQF70" s="13"/>
      <c r="KQG70" s="13"/>
      <c r="KQH70" s="13"/>
      <c r="KQI70" s="13"/>
      <c r="KQJ70" s="13"/>
      <c r="KQK70" s="13"/>
      <c r="KQL70" s="13"/>
      <c r="KQM70" s="13"/>
      <c r="KQN70" s="13"/>
      <c r="KQO70" s="13"/>
      <c r="KQP70" s="13"/>
      <c r="KQQ70" s="13"/>
      <c r="KQR70" s="13"/>
      <c r="KQS70" s="13"/>
      <c r="KQT70" s="13"/>
      <c r="KQU70" s="13"/>
      <c r="KQV70" s="13"/>
      <c r="KQW70" s="13"/>
      <c r="KQX70" s="13"/>
      <c r="KQY70" s="13"/>
      <c r="KQZ70" s="13"/>
      <c r="KRA70" s="13"/>
      <c r="KRB70" s="13"/>
      <c r="KRC70" s="13"/>
      <c r="KRD70" s="13"/>
      <c r="KRE70" s="13"/>
      <c r="KRF70" s="13"/>
      <c r="KRG70" s="13"/>
      <c r="KRH70" s="13"/>
      <c r="KRI70" s="13"/>
      <c r="KRJ70" s="13"/>
      <c r="KRK70" s="13"/>
      <c r="KRL70" s="13"/>
      <c r="KRM70" s="13"/>
      <c r="KRN70" s="13"/>
      <c r="KRO70" s="13"/>
      <c r="KRP70" s="13"/>
      <c r="KRQ70" s="13"/>
      <c r="KRR70" s="13"/>
      <c r="KRS70" s="13"/>
      <c r="KRT70" s="13"/>
      <c r="KRU70" s="13"/>
      <c r="KRV70" s="13"/>
      <c r="KRW70" s="13"/>
      <c r="KRX70" s="13"/>
      <c r="KRY70" s="13"/>
      <c r="KRZ70" s="13"/>
      <c r="KSA70" s="13"/>
      <c r="KSB70" s="13"/>
      <c r="KSC70" s="13"/>
      <c r="KSD70" s="13"/>
      <c r="KSE70" s="13"/>
      <c r="KSF70" s="13"/>
      <c r="KSG70" s="13"/>
      <c r="KSH70" s="13"/>
      <c r="KSI70" s="13"/>
      <c r="KSJ70" s="13"/>
      <c r="KSK70" s="13"/>
      <c r="KSL70" s="13"/>
      <c r="KSM70" s="13"/>
      <c r="KSN70" s="13"/>
      <c r="KSO70" s="13"/>
      <c r="KSP70" s="13"/>
      <c r="KSQ70" s="13"/>
      <c r="KSR70" s="13"/>
      <c r="KSS70" s="13"/>
      <c r="KST70" s="13"/>
      <c r="KSU70" s="13"/>
      <c r="KSV70" s="13"/>
      <c r="KSW70" s="13"/>
      <c r="KSX70" s="13"/>
      <c r="KSY70" s="13"/>
      <c r="KSZ70" s="13"/>
      <c r="KTA70" s="13"/>
      <c r="KTB70" s="13"/>
      <c r="KTC70" s="13"/>
      <c r="KTD70" s="13"/>
      <c r="KTE70" s="13"/>
      <c r="KTF70" s="13"/>
      <c r="KTG70" s="13"/>
      <c r="KTH70" s="13"/>
      <c r="KTI70" s="13"/>
      <c r="KTJ70" s="13"/>
      <c r="KTK70" s="13"/>
      <c r="KTL70" s="13"/>
      <c r="KTM70" s="13"/>
      <c r="KTN70" s="13"/>
      <c r="KTO70" s="13"/>
      <c r="KTP70" s="13"/>
      <c r="KTQ70" s="13"/>
      <c r="KTR70" s="13"/>
      <c r="KTS70" s="13"/>
      <c r="KTT70" s="13"/>
      <c r="KTU70" s="13"/>
      <c r="KTV70" s="13"/>
      <c r="KTW70" s="13"/>
      <c r="KTX70" s="13"/>
      <c r="KTY70" s="13"/>
      <c r="KTZ70" s="13"/>
      <c r="KUA70" s="13"/>
      <c r="KUB70" s="13"/>
      <c r="KUC70" s="13"/>
      <c r="KUD70" s="13"/>
      <c r="KUE70" s="13"/>
      <c r="KUF70" s="13"/>
      <c r="KUG70" s="13"/>
      <c r="KUH70" s="13"/>
      <c r="KUI70" s="13"/>
      <c r="KUJ70" s="13"/>
      <c r="KUK70" s="13"/>
      <c r="KUL70" s="13"/>
      <c r="KUM70" s="13"/>
      <c r="KUN70" s="13"/>
      <c r="KUO70" s="13"/>
      <c r="KUP70" s="13"/>
      <c r="KUQ70" s="13"/>
      <c r="KUR70" s="13"/>
      <c r="KUS70" s="13"/>
      <c r="KUT70" s="13"/>
      <c r="KUU70" s="13"/>
      <c r="KUV70" s="13"/>
      <c r="KUW70" s="13"/>
      <c r="KUX70" s="13"/>
      <c r="KUY70" s="13"/>
      <c r="KUZ70" s="13"/>
      <c r="KVA70" s="13"/>
      <c r="KVB70" s="13"/>
      <c r="KVC70" s="13"/>
      <c r="KVD70" s="13"/>
      <c r="KVE70" s="13"/>
      <c r="KVF70" s="13"/>
      <c r="KVG70" s="13"/>
      <c r="KVH70" s="13"/>
      <c r="KVI70" s="13"/>
      <c r="KVJ70" s="13"/>
      <c r="KVK70" s="13"/>
      <c r="KVL70" s="13"/>
      <c r="KVM70" s="13"/>
      <c r="KVN70" s="13"/>
      <c r="KVO70" s="13"/>
      <c r="KVP70" s="13"/>
      <c r="KVQ70" s="13"/>
      <c r="KVR70" s="13"/>
      <c r="KVS70" s="13"/>
      <c r="KVT70" s="13"/>
      <c r="KVU70" s="13"/>
      <c r="KVV70" s="13"/>
      <c r="KVW70" s="13"/>
      <c r="KVX70" s="13"/>
      <c r="KVY70" s="13"/>
      <c r="KVZ70" s="13"/>
      <c r="KWA70" s="13"/>
      <c r="KWB70" s="13"/>
      <c r="KWC70" s="13"/>
      <c r="KWD70" s="13"/>
      <c r="KWE70" s="13"/>
      <c r="KWF70" s="13"/>
      <c r="KWG70" s="13"/>
      <c r="KWH70" s="13"/>
      <c r="KWI70" s="13"/>
      <c r="KWJ70" s="13"/>
      <c r="KWK70" s="13"/>
      <c r="KWL70" s="13"/>
      <c r="KWM70" s="13"/>
      <c r="KWN70" s="13"/>
      <c r="KWO70" s="13"/>
      <c r="KWP70" s="13"/>
      <c r="KWQ70" s="13"/>
      <c r="KWR70" s="13"/>
      <c r="KWS70" s="13"/>
      <c r="KWT70" s="13"/>
      <c r="KWU70" s="13"/>
      <c r="KWV70" s="13"/>
      <c r="KWW70" s="13"/>
      <c r="KWX70" s="13"/>
      <c r="KWY70" s="13"/>
      <c r="KWZ70" s="13"/>
      <c r="KXA70" s="13"/>
      <c r="KXB70" s="13"/>
      <c r="KXC70" s="13"/>
      <c r="KXD70" s="13"/>
      <c r="KXE70" s="13"/>
      <c r="KXF70" s="13"/>
      <c r="KXG70" s="13"/>
      <c r="KXH70" s="13"/>
      <c r="KXI70" s="13"/>
      <c r="KXJ70" s="13"/>
      <c r="KXK70" s="13"/>
      <c r="KXL70" s="13"/>
      <c r="KXM70" s="13"/>
      <c r="KXN70" s="13"/>
      <c r="KXO70" s="13"/>
      <c r="KXP70" s="13"/>
      <c r="KXQ70" s="13"/>
      <c r="KXR70" s="13"/>
      <c r="KXS70" s="13"/>
      <c r="KXT70" s="13"/>
      <c r="KXU70" s="13"/>
      <c r="KXV70" s="13"/>
      <c r="KXW70" s="13"/>
      <c r="KXX70" s="13"/>
      <c r="KXY70" s="13"/>
      <c r="KXZ70" s="13"/>
      <c r="KYA70" s="13"/>
      <c r="KYB70" s="13"/>
      <c r="KYC70" s="13"/>
      <c r="KYD70" s="13"/>
      <c r="KYE70" s="13"/>
      <c r="KYF70" s="13"/>
      <c r="KYG70" s="13"/>
      <c r="KYH70" s="13"/>
      <c r="KYI70" s="13"/>
      <c r="KYJ70" s="13"/>
      <c r="KYK70" s="13"/>
      <c r="KYL70" s="13"/>
      <c r="KYM70" s="13"/>
      <c r="KYN70" s="13"/>
      <c r="KYO70" s="13"/>
      <c r="KYP70" s="13"/>
      <c r="KYQ70" s="13"/>
      <c r="KYR70" s="13"/>
      <c r="KYS70" s="13"/>
      <c r="KYT70" s="13"/>
      <c r="KYU70" s="13"/>
      <c r="KYV70" s="13"/>
      <c r="KYW70" s="13"/>
      <c r="KYX70" s="13"/>
      <c r="KYY70" s="13"/>
      <c r="KYZ70" s="13"/>
      <c r="KZA70" s="13"/>
      <c r="KZB70" s="13"/>
      <c r="KZC70" s="13"/>
      <c r="KZD70" s="13"/>
      <c r="KZE70" s="13"/>
      <c r="KZF70" s="13"/>
      <c r="KZG70" s="13"/>
      <c r="KZH70" s="13"/>
      <c r="KZI70" s="13"/>
      <c r="KZJ70" s="13"/>
      <c r="KZK70" s="13"/>
      <c r="KZL70" s="13"/>
      <c r="KZM70" s="13"/>
      <c r="KZN70" s="13"/>
      <c r="KZO70" s="13"/>
      <c r="KZP70" s="13"/>
      <c r="KZQ70" s="13"/>
      <c r="KZR70" s="13"/>
      <c r="KZS70" s="13"/>
      <c r="KZT70" s="13"/>
      <c r="KZU70" s="13"/>
      <c r="KZV70" s="13"/>
      <c r="KZW70" s="13"/>
      <c r="KZX70" s="13"/>
      <c r="KZY70" s="13"/>
      <c r="KZZ70" s="13"/>
      <c r="LAA70" s="13"/>
      <c r="LAB70" s="13"/>
      <c r="LAC70" s="13"/>
      <c r="LAD70" s="13"/>
      <c r="LAE70" s="13"/>
      <c r="LAF70" s="13"/>
      <c r="LAG70" s="13"/>
      <c r="LAH70" s="13"/>
      <c r="LAI70" s="13"/>
      <c r="LAJ70" s="13"/>
      <c r="LAK70" s="13"/>
      <c r="LAL70" s="13"/>
      <c r="LAM70" s="13"/>
      <c r="LAN70" s="13"/>
      <c r="LAO70" s="13"/>
      <c r="LAP70" s="13"/>
      <c r="LAQ70" s="13"/>
      <c r="LAR70" s="13"/>
      <c r="LAS70" s="13"/>
      <c r="LAT70" s="13"/>
      <c r="LAU70" s="13"/>
      <c r="LAV70" s="13"/>
      <c r="LAW70" s="13"/>
      <c r="LAX70" s="13"/>
      <c r="LAY70" s="13"/>
      <c r="LAZ70" s="13"/>
      <c r="LBA70" s="13"/>
      <c r="LBB70" s="13"/>
      <c r="LBC70" s="13"/>
      <c r="LBD70" s="13"/>
      <c r="LBE70" s="13"/>
      <c r="LBF70" s="13"/>
      <c r="LBG70" s="13"/>
      <c r="LBH70" s="13"/>
      <c r="LBI70" s="13"/>
      <c r="LBJ70" s="13"/>
      <c r="LBK70" s="13"/>
      <c r="LBL70" s="13"/>
      <c r="LBM70" s="13"/>
      <c r="LBN70" s="13"/>
      <c r="LBO70" s="13"/>
      <c r="LBP70" s="13"/>
      <c r="LBQ70" s="13"/>
      <c r="LBR70" s="13"/>
      <c r="LBS70" s="13"/>
      <c r="LBT70" s="13"/>
      <c r="LBU70" s="13"/>
      <c r="LBV70" s="13"/>
      <c r="LBW70" s="13"/>
      <c r="LBX70" s="13"/>
      <c r="LBY70" s="13"/>
      <c r="LBZ70" s="13"/>
      <c r="LCA70" s="13"/>
      <c r="LCB70" s="13"/>
      <c r="LCC70" s="13"/>
      <c r="LCD70" s="13"/>
      <c r="LCE70" s="13"/>
      <c r="LCF70" s="13"/>
      <c r="LCG70" s="13"/>
      <c r="LCH70" s="13"/>
      <c r="LCI70" s="13"/>
      <c r="LCJ70" s="13"/>
      <c r="LCK70" s="13"/>
      <c r="LCL70" s="13"/>
      <c r="LCM70" s="13"/>
      <c r="LCN70" s="13"/>
      <c r="LCO70" s="13"/>
      <c r="LCP70" s="13"/>
      <c r="LCQ70" s="13"/>
      <c r="LCR70" s="13"/>
      <c r="LCS70" s="13"/>
      <c r="LCT70" s="13"/>
      <c r="LCU70" s="13"/>
      <c r="LCV70" s="13"/>
      <c r="LCW70" s="13"/>
      <c r="LCX70" s="13"/>
      <c r="LCY70" s="13"/>
      <c r="LCZ70" s="13"/>
      <c r="LDA70" s="13"/>
      <c r="LDB70" s="13"/>
      <c r="LDC70" s="13"/>
      <c r="LDD70" s="13"/>
      <c r="LDE70" s="13"/>
      <c r="LDF70" s="13"/>
      <c r="LDG70" s="13"/>
      <c r="LDH70" s="13"/>
      <c r="LDI70" s="13"/>
      <c r="LDJ70" s="13"/>
      <c r="LDK70" s="13"/>
      <c r="LDL70" s="13"/>
      <c r="LDM70" s="13"/>
      <c r="LDN70" s="13"/>
      <c r="LDO70" s="13"/>
      <c r="LDP70" s="13"/>
      <c r="LDQ70" s="13"/>
      <c r="LDR70" s="13"/>
      <c r="LDS70" s="13"/>
      <c r="LDT70" s="13"/>
      <c r="LDU70" s="13"/>
      <c r="LDV70" s="13"/>
      <c r="LDW70" s="13"/>
      <c r="LDX70" s="13"/>
      <c r="LDY70" s="13"/>
      <c r="LDZ70" s="13"/>
      <c r="LEA70" s="13"/>
      <c r="LEB70" s="13"/>
      <c r="LEC70" s="13"/>
      <c r="LED70" s="13"/>
      <c r="LEE70" s="13"/>
      <c r="LEF70" s="13"/>
      <c r="LEG70" s="13"/>
      <c r="LEH70" s="13"/>
      <c r="LEI70" s="13"/>
      <c r="LEJ70" s="13"/>
      <c r="LEK70" s="13"/>
      <c r="LEL70" s="13"/>
      <c r="LEM70" s="13"/>
      <c r="LEN70" s="13"/>
      <c r="LEO70" s="13"/>
      <c r="LEP70" s="13"/>
      <c r="LEQ70" s="13"/>
      <c r="LER70" s="13"/>
      <c r="LES70" s="13"/>
      <c r="LET70" s="13"/>
      <c r="LEU70" s="13"/>
      <c r="LEV70" s="13"/>
      <c r="LEW70" s="13"/>
      <c r="LEX70" s="13"/>
      <c r="LEY70" s="13"/>
      <c r="LEZ70" s="13"/>
      <c r="LFA70" s="13"/>
      <c r="LFB70" s="13"/>
      <c r="LFC70" s="13"/>
      <c r="LFD70" s="13"/>
      <c r="LFE70" s="13"/>
      <c r="LFF70" s="13"/>
      <c r="LFG70" s="13"/>
      <c r="LFH70" s="13"/>
      <c r="LFI70" s="13"/>
      <c r="LFJ70" s="13"/>
      <c r="LFK70" s="13"/>
      <c r="LFL70" s="13"/>
      <c r="LFM70" s="13"/>
      <c r="LFN70" s="13"/>
      <c r="LFO70" s="13"/>
      <c r="LFP70" s="13"/>
      <c r="LFQ70" s="13"/>
      <c r="LFR70" s="13"/>
      <c r="LFS70" s="13"/>
      <c r="LFT70" s="13"/>
      <c r="LFU70" s="13"/>
      <c r="LFV70" s="13"/>
      <c r="LFW70" s="13"/>
      <c r="LFX70" s="13"/>
      <c r="LFY70" s="13"/>
      <c r="LFZ70" s="13"/>
      <c r="LGA70" s="13"/>
      <c r="LGB70" s="13"/>
      <c r="LGC70" s="13"/>
      <c r="LGD70" s="13"/>
      <c r="LGE70" s="13"/>
      <c r="LGF70" s="13"/>
      <c r="LGG70" s="13"/>
      <c r="LGH70" s="13"/>
      <c r="LGI70" s="13"/>
      <c r="LGJ70" s="13"/>
      <c r="LGK70" s="13"/>
      <c r="LGL70" s="13"/>
      <c r="LGM70" s="13"/>
      <c r="LGN70" s="13"/>
      <c r="LGO70" s="13"/>
      <c r="LGP70" s="13"/>
      <c r="LGQ70" s="13"/>
      <c r="LGR70" s="13"/>
      <c r="LGS70" s="13"/>
      <c r="LGT70" s="13"/>
      <c r="LGU70" s="13"/>
      <c r="LGV70" s="13"/>
      <c r="LGW70" s="13"/>
      <c r="LGX70" s="13"/>
      <c r="LGY70" s="13"/>
      <c r="LGZ70" s="13"/>
      <c r="LHA70" s="13"/>
      <c r="LHB70" s="13"/>
      <c r="LHC70" s="13"/>
      <c r="LHD70" s="13"/>
      <c r="LHE70" s="13"/>
      <c r="LHF70" s="13"/>
      <c r="LHG70" s="13"/>
      <c r="LHH70" s="13"/>
      <c r="LHI70" s="13"/>
      <c r="LHJ70" s="13"/>
      <c r="LHK70" s="13"/>
      <c r="LHL70" s="13"/>
      <c r="LHM70" s="13"/>
      <c r="LHN70" s="13"/>
      <c r="LHO70" s="13"/>
      <c r="LHP70" s="13"/>
      <c r="LHQ70" s="13"/>
      <c r="LHR70" s="13"/>
      <c r="LHS70" s="13"/>
      <c r="LHT70" s="13"/>
      <c r="LHU70" s="13"/>
      <c r="LHV70" s="13"/>
      <c r="LHW70" s="13"/>
      <c r="LHX70" s="13"/>
      <c r="LHY70" s="13"/>
      <c r="LHZ70" s="13"/>
      <c r="LIA70" s="13"/>
      <c r="LIB70" s="13"/>
      <c r="LIC70" s="13"/>
      <c r="LID70" s="13"/>
      <c r="LIE70" s="13"/>
      <c r="LIF70" s="13"/>
      <c r="LIG70" s="13"/>
      <c r="LIH70" s="13"/>
      <c r="LII70" s="13"/>
      <c r="LIJ70" s="13"/>
      <c r="LIK70" s="13"/>
      <c r="LIL70" s="13"/>
      <c r="LIM70" s="13"/>
      <c r="LIN70" s="13"/>
      <c r="LIO70" s="13"/>
      <c r="LIP70" s="13"/>
      <c r="LIQ70" s="13"/>
      <c r="LIR70" s="13"/>
      <c r="LIS70" s="13"/>
      <c r="LIT70" s="13"/>
      <c r="LIU70" s="13"/>
      <c r="LIV70" s="13"/>
      <c r="LIW70" s="13"/>
      <c r="LIX70" s="13"/>
      <c r="LIY70" s="13"/>
      <c r="LIZ70" s="13"/>
      <c r="LJA70" s="13"/>
      <c r="LJB70" s="13"/>
      <c r="LJC70" s="13"/>
      <c r="LJD70" s="13"/>
      <c r="LJE70" s="13"/>
      <c r="LJF70" s="13"/>
      <c r="LJG70" s="13"/>
      <c r="LJH70" s="13"/>
      <c r="LJI70" s="13"/>
      <c r="LJJ70" s="13"/>
      <c r="LJK70" s="13"/>
      <c r="LJL70" s="13"/>
      <c r="LJM70" s="13"/>
      <c r="LJN70" s="13"/>
      <c r="LJO70" s="13"/>
      <c r="LJP70" s="13"/>
      <c r="LJQ70" s="13"/>
      <c r="LJR70" s="13"/>
      <c r="LJS70" s="13"/>
      <c r="LJT70" s="13"/>
      <c r="LJU70" s="13"/>
      <c r="LJV70" s="13"/>
      <c r="LJW70" s="13"/>
      <c r="LJX70" s="13"/>
      <c r="LJY70" s="13"/>
      <c r="LJZ70" s="13"/>
      <c r="LKA70" s="13"/>
      <c r="LKB70" s="13"/>
      <c r="LKC70" s="13"/>
      <c r="LKD70" s="13"/>
      <c r="LKE70" s="13"/>
      <c r="LKF70" s="13"/>
      <c r="LKG70" s="13"/>
      <c r="LKH70" s="13"/>
      <c r="LKI70" s="13"/>
      <c r="LKJ70" s="13"/>
      <c r="LKK70" s="13"/>
      <c r="LKL70" s="13"/>
      <c r="LKM70" s="13"/>
      <c r="LKN70" s="13"/>
      <c r="LKO70" s="13"/>
      <c r="LKP70" s="13"/>
      <c r="LKQ70" s="13"/>
      <c r="LKR70" s="13"/>
      <c r="LKS70" s="13"/>
      <c r="LKT70" s="13"/>
      <c r="LKU70" s="13"/>
      <c r="LKV70" s="13"/>
      <c r="LKW70" s="13"/>
      <c r="LKX70" s="13"/>
      <c r="LKY70" s="13"/>
      <c r="LKZ70" s="13"/>
      <c r="LLA70" s="13"/>
      <c r="LLB70" s="13"/>
      <c r="LLC70" s="13"/>
      <c r="LLD70" s="13"/>
      <c r="LLE70" s="13"/>
      <c r="LLF70" s="13"/>
      <c r="LLG70" s="13"/>
      <c r="LLH70" s="13"/>
      <c r="LLI70" s="13"/>
      <c r="LLJ70" s="13"/>
      <c r="LLK70" s="13"/>
      <c r="LLL70" s="13"/>
      <c r="LLM70" s="13"/>
      <c r="LLN70" s="13"/>
      <c r="LLO70" s="13"/>
      <c r="LLP70" s="13"/>
      <c r="LLQ70" s="13"/>
      <c r="LLR70" s="13"/>
      <c r="LLS70" s="13"/>
      <c r="LLT70" s="13"/>
      <c r="LLU70" s="13"/>
      <c r="LLV70" s="13"/>
      <c r="LLW70" s="13"/>
      <c r="LLX70" s="13"/>
      <c r="LLY70" s="13"/>
      <c r="LLZ70" s="13"/>
      <c r="LMA70" s="13"/>
      <c r="LMB70" s="13"/>
      <c r="LMC70" s="13"/>
      <c r="LMD70" s="13"/>
      <c r="LME70" s="13"/>
      <c r="LMF70" s="13"/>
      <c r="LMG70" s="13"/>
      <c r="LMH70" s="13"/>
      <c r="LMI70" s="13"/>
      <c r="LMJ70" s="13"/>
      <c r="LMK70" s="13"/>
      <c r="LML70" s="13"/>
      <c r="LMM70" s="13"/>
      <c r="LMN70" s="13"/>
      <c r="LMO70" s="13"/>
      <c r="LMP70" s="13"/>
      <c r="LMQ70" s="13"/>
      <c r="LMR70" s="13"/>
      <c r="LMS70" s="13"/>
      <c r="LMT70" s="13"/>
      <c r="LMU70" s="13"/>
      <c r="LMV70" s="13"/>
      <c r="LMW70" s="13"/>
      <c r="LMX70" s="13"/>
      <c r="LMY70" s="13"/>
      <c r="LMZ70" s="13"/>
      <c r="LNA70" s="13"/>
      <c r="LNB70" s="13"/>
      <c r="LNC70" s="13"/>
      <c r="LND70" s="13"/>
      <c r="LNE70" s="13"/>
      <c r="LNF70" s="13"/>
      <c r="LNG70" s="13"/>
      <c r="LNH70" s="13"/>
      <c r="LNI70" s="13"/>
      <c r="LNJ70" s="13"/>
      <c r="LNK70" s="13"/>
      <c r="LNL70" s="13"/>
      <c r="LNM70" s="13"/>
      <c r="LNN70" s="13"/>
      <c r="LNO70" s="13"/>
      <c r="LNP70" s="13"/>
      <c r="LNQ70" s="13"/>
      <c r="LNR70" s="13"/>
      <c r="LNS70" s="13"/>
      <c r="LNT70" s="13"/>
      <c r="LNU70" s="13"/>
      <c r="LNV70" s="13"/>
      <c r="LNW70" s="13"/>
      <c r="LNX70" s="13"/>
      <c r="LNY70" s="13"/>
      <c r="LNZ70" s="13"/>
      <c r="LOA70" s="13"/>
      <c r="LOB70" s="13"/>
      <c r="LOC70" s="13"/>
      <c r="LOD70" s="13"/>
      <c r="LOE70" s="13"/>
      <c r="LOF70" s="13"/>
      <c r="LOG70" s="13"/>
      <c r="LOH70" s="13"/>
      <c r="LOI70" s="13"/>
      <c r="LOJ70" s="13"/>
      <c r="LOK70" s="13"/>
      <c r="LOL70" s="13"/>
      <c r="LOM70" s="13"/>
      <c r="LON70" s="13"/>
      <c r="LOO70" s="13"/>
      <c r="LOP70" s="13"/>
      <c r="LOQ70" s="13"/>
      <c r="LOR70" s="13"/>
      <c r="LOS70" s="13"/>
      <c r="LOT70" s="13"/>
      <c r="LOU70" s="13"/>
      <c r="LOV70" s="13"/>
      <c r="LOW70" s="13"/>
      <c r="LOX70" s="13"/>
      <c r="LOY70" s="13"/>
      <c r="LOZ70" s="13"/>
      <c r="LPA70" s="13"/>
      <c r="LPB70" s="13"/>
      <c r="LPC70" s="13"/>
      <c r="LPD70" s="13"/>
      <c r="LPE70" s="13"/>
      <c r="LPF70" s="13"/>
      <c r="LPG70" s="13"/>
      <c r="LPH70" s="13"/>
      <c r="LPI70" s="13"/>
      <c r="LPJ70" s="13"/>
      <c r="LPK70" s="13"/>
      <c r="LPL70" s="13"/>
      <c r="LPM70" s="13"/>
      <c r="LPN70" s="13"/>
      <c r="LPO70" s="13"/>
      <c r="LPP70" s="13"/>
      <c r="LPQ70" s="13"/>
      <c r="LPR70" s="13"/>
      <c r="LPS70" s="13"/>
      <c r="LPT70" s="13"/>
      <c r="LPU70" s="13"/>
      <c r="LPV70" s="13"/>
      <c r="LPW70" s="13"/>
      <c r="LPX70" s="13"/>
      <c r="LPY70" s="13"/>
      <c r="LPZ70" s="13"/>
      <c r="LQA70" s="13"/>
      <c r="LQB70" s="13"/>
      <c r="LQC70" s="13"/>
      <c r="LQD70" s="13"/>
      <c r="LQE70" s="13"/>
      <c r="LQF70" s="13"/>
      <c r="LQG70" s="13"/>
      <c r="LQH70" s="13"/>
      <c r="LQI70" s="13"/>
      <c r="LQJ70" s="13"/>
      <c r="LQK70" s="13"/>
      <c r="LQL70" s="13"/>
      <c r="LQM70" s="13"/>
      <c r="LQN70" s="13"/>
      <c r="LQO70" s="13"/>
      <c r="LQP70" s="13"/>
      <c r="LQQ70" s="13"/>
      <c r="LQR70" s="13"/>
      <c r="LQS70" s="13"/>
      <c r="LQT70" s="13"/>
      <c r="LQU70" s="13"/>
      <c r="LQV70" s="13"/>
      <c r="LQW70" s="13"/>
      <c r="LQX70" s="13"/>
      <c r="LQY70" s="13"/>
      <c r="LQZ70" s="13"/>
      <c r="LRA70" s="13"/>
      <c r="LRB70" s="13"/>
      <c r="LRC70" s="13"/>
      <c r="LRD70" s="13"/>
      <c r="LRE70" s="13"/>
      <c r="LRF70" s="13"/>
      <c r="LRG70" s="13"/>
      <c r="LRH70" s="13"/>
      <c r="LRI70" s="13"/>
      <c r="LRJ70" s="13"/>
      <c r="LRK70" s="13"/>
      <c r="LRL70" s="13"/>
      <c r="LRM70" s="13"/>
      <c r="LRN70" s="13"/>
      <c r="LRO70" s="13"/>
      <c r="LRP70" s="13"/>
      <c r="LRQ70" s="13"/>
      <c r="LRR70" s="13"/>
      <c r="LRS70" s="13"/>
      <c r="LRT70" s="13"/>
      <c r="LRU70" s="13"/>
      <c r="LRV70" s="13"/>
      <c r="LRW70" s="13"/>
      <c r="LRX70" s="13"/>
      <c r="LRY70" s="13"/>
      <c r="LRZ70" s="13"/>
      <c r="LSA70" s="13"/>
      <c r="LSB70" s="13"/>
      <c r="LSC70" s="13"/>
      <c r="LSD70" s="13"/>
      <c r="LSE70" s="13"/>
      <c r="LSF70" s="13"/>
      <c r="LSG70" s="13"/>
      <c r="LSH70" s="13"/>
      <c r="LSI70" s="13"/>
      <c r="LSJ70" s="13"/>
      <c r="LSK70" s="13"/>
      <c r="LSL70" s="13"/>
      <c r="LSM70" s="13"/>
      <c r="LSN70" s="13"/>
      <c r="LSO70" s="13"/>
      <c r="LSP70" s="13"/>
      <c r="LSQ70" s="13"/>
      <c r="LSR70" s="13"/>
      <c r="LSS70" s="13"/>
      <c r="LST70" s="13"/>
      <c r="LSU70" s="13"/>
      <c r="LSV70" s="13"/>
      <c r="LSW70" s="13"/>
      <c r="LSX70" s="13"/>
      <c r="LSY70" s="13"/>
      <c r="LSZ70" s="13"/>
      <c r="LTA70" s="13"/>
      <c r="LTB70" s="13"/>
      <c r="LTC70" s="13"/>
      <c r="LTD70" s="13"/>
      <c r="LTE70" s="13"/>
      <c r="LTF70" s="13"/>
      <c r="LTG70" s="13"/>
      <c r="LTH70" s="13"/>
      <c r="LTI70" s="13"/>
      <c r="LTJ70" s="13"/>
      <c r="LTK70" s="13"/>
      <c r="LTL70" s="13"/>
      <c r="LTM70" s="13"/>
      <c r="LTN70" s="13"/>
      <c r="LTO70" s="13"/>
      <c r="LTP70" s="13"/>
      <c r="LTQ70" s="13"/>
      <c r="LTR70" s="13"/>
      <c r="LTS70" s="13"/>
      <c r="LTT70" s="13"/>
      <c r="LTU70" s="13"/>
      <c r="LTV70" s="13"/>
      <c r="LTW70" s="13"/>
      <c r="LTX70" s="13"/>
      <c r="LTY70" s="13"/>
      <c r="LTZ70" s="13"/>
      <c r="LUA70" s="13"/>
      <c r="LUB70" s="13"/>
      <c r="LUC70" s="13"/>
      <c r="LUD70" s="13"/>
      <c r="LUE70" s="13"/>
      <c r="LUF70" s="13"/>
      <c r="LUG70" s="13"/>
      <c r="LUH70" s="13"/>
      <c r="LUI70" s="13"/>
      <c r="LUJ70" s="13"/>
      <c r="LUK70" s="13"/>
      <c r="LUL70" s="13"/>
      <c r="LUM70" s="13"/>
      <c r="LUN70" s="13"/>
      <c r="LUO70" s="13"/>
      <c r="LUP70" s="13"/>
      <c r="LUQ70" s="13"/>
      <c r="LUR70" s="13"/>
      <c r="LUS70" s="13"/>
      <c r="LUT70" s="13"/>
      <c r="LUU70" s="13"/>
      <c r="LUV70" s="13"/>
      <c r="LUW70" s="13"/>
      <c r="LUX70" s="13"/>
      <c r="LUY70" s="13"/>
      <c r="LUZ70" s="13"/>
      <c r="LVA70" s="13"/>
      <c r="LVB70" s="13"/>
      <c r="LVC70" s="13"/>
      <c r="LVD70" s="13"/>
      <c r="LVE70" s="13"/>
      <c r="LVF70" s="13"/>
      <c r="LVG70" s="13"/>
      <c r="LVH70" s="13"/>
      <c r="LVI70" s="13"/>
      <c r="LVJ70" s="13"/>
      <c r="LVK70" s="13"/>
      <c r="LVL70" s="13"/>
      <c r="LVM70" s="13"/>
      <c r="LVN70" s="13"/>
      <c r="LVO70" s="13"/>
      <c r="LVP70" s="13"/>
      <c r="LVQ70" s="13"/>
      <c r="LVR70" s="13"/>
      <c r="LVS70" s="13"/>
      <c r="LVT70" s="13"/>
      <c r="LVU70" s="13"/>
      <c r="LVV70" s="13"/>
      <c r="LVW70" s="13"/>
      <c r="LVX70" s="13"/>
      <c r="LVY70" s="13"/>
      <c r="LVZ70" s="13"/>
      <c r="LWA70" s="13"/>
      <c r="LWB70" s="13"/>
      <c r="LWC70" s="13"/>
      <c r="LWD70" s="13"/>
      <c r="LWE70" s="13"/>
      <c r="LWF70" s="13"/>
      <c r="LWG70" s="13"/>
      <c r="LWH70" s="13"/>
      <c r="LWI70" s="13"/>
      <c r="LWJ70" s="13"/>
      <c r="LWK70" s="13"/>
      <c r="LWL70" s="13"/>
      <c r="LWM70" s="13"/>
      <c r="LWN70" s="13"/>
      <c r="LWO70" s="13"/>
      <c r="LWP70" s="13"/>
      <c r="LWQ70" s="13"/>
      <c r="LWR70" s="13"/>
      <c r="LWS70" s="13"/>
      <c r="LWT70" s="13"/>
      <c r="LWU70" s="13"/>
      <c r="LWV70" s="13"/>
      <c r="LWW70" s="13"/>
      <c r="LWX70" s="13"/>
      <c r="LWY70" s="13"/>
      <c r="LWZ70" s="13"/>
      <c r="LXA70" s="13"/>
      <c r="LXB70" s="13"/>
      <c r="LXC70" s="13"/>
      <c r="LXD70" s="13"/>
      <c r="LXE70" s="13"/>
      <c r="LXF70" s="13"/>
      <c r="LXG70" s="13"/>
      <c r="LXH70" s="13"/>
      <c r="LXI70" s="13"/>
      <c r="LXJ70" s="13"/>
      <c r="LXK70" s="13"/>
      <c r="LXL70" s="13"/>
      <c r="LXM70" s="13"/>
      <c r="LXN70" s="13"/>
      <c r="LXO70" s="13"/>
      <c r="LXP70" s="13"/>
      <c r="LXQ70" s="13"/>
      <c r="LXR70" s="13"/>
      <c r="LXS70" s="13"/>
      <c r="LXT70" s="13"/>
      <c r="LXU70" s="13"/>
      <c r="LXV70" s="13"/>
      <c r="LXW70" s="13"/>
      <c r="LXX70" s="13"/>
      <c r="LXY70" s="13"/>
      <c r="LXZ70" s="13"/>
      <c r="LYA70" s="13"/>
      <c r="LYB70" s="13"/>
      <c r="LYC70" s="13"/>
      <c r="LYD70" s="13"/>
      <c r="LYE70" s="13"/>
      <c r="LYF70" s="13"/>
      <c r="LYG70" s="13"/>
      <c r="LYH70" s="13"/>
      <c r="LYI70" s="13"/>
      <c r="LYJ70" s="13"/>
      <c r="LYK70" s="13"/>
      <c r="LYL70" s="13"/>
      <c r="LYM70" s="13"/>
      <c r="LYN70" s="13"/>
      <c r="LYO70" s="13"/>
      <c r="LYP70" s="13"/>
      <c r="LYQ70" s="13"/>
      <c r="LYR70" s="13"/>
      <c r="LYS70" s="13"/>
      <c r="LYT70" s="13"/>
      <c r="LYU70" s="13"/>
      <c r="LYV70" s="13"/>
      <c r="LYW70" s="13"/>
      <c r="LYX70" s="13"/>
      <c r="LYY70" s="13"/>
      <c r="LYZ70" s="13"/>
      <c r="LZA70" s="13"/>
      <c r="LZB70" s="13"/>
      <c r="LZC70" s="13"/>
      <c r="LZD70" s="13"/>
      <c r="LZE70" s="13"/>
      <c r="LZF70" s="13"/>
      <c r="LZG70" s="13"/>
      <c r="LZH70" s="13"/>
      <c r="LZI70" s="13"/>
      <c r="LZJ70" s="13"/>
      <c r="LZK70" s="13"/>
      <c r="LZL70" s="13"/>
      <c r="LZM70" s="13"/>
      <c r="LZN70" s="13"/>
      <c r="LZO70" s="13"/>
      <c r="LZP70" s="13"/>
      <c r="LZQ70" s="13"/>
      <c r="LZR70" s="13"/>
      <c r="LZS70" s="13"/>
      <c r="LZT70" s="13"/>
      <c r="LZU70" s="13"/>
      <c r="LZV70" s="13"/>
      <c r="LZW70" s="13"/>
      <c r="LZX70" s="13"/>
      <c r="LZY70" s="13"/>
      <c r="LZZ70" s="13"/>
      <c r="MAA70" s="13"/>
      <c r="MAB70" s="13"/>
      <c r="MAC70" s="13"/>
      <c r="MAD70" s="13"/>
      <c r="MAE70" s="13"/>
      <c r="MAF70" s="13"/>
      <c r="MAG70" s="13"/>
      <c r="MAH70" s="13"/>
      <c r="MAI70" s="13"/>
      <c r="MAJ70" s="13"/>
      <c r="MAK70" s="13"/>
      <c r="MAL70" s="13"/>
      <c r="MAM70" s="13"/>
      <c r="MAN70" s="13"/>
      <c r="MAO70" s="13"/>
      <c r="MAP70" s="13"/>
      <c r="MAQ70" s="13"/>
      <c r="MAR70" s="13"/>
      <c r="MAS70" s="13"/>
      <c r="MAT70" s="13"/>
      <c r="MAU70" s="13"/>
      <c r="MAV70" s="13"/>
      <c r="MAW70" s="13"/>
      <c r="MAX70" s="13"/>
      <c r="MAY70" s="13"/>
      <c r="MAZ70" s="13"/>
      <c r="MBA70" s="13"/>
      <c r="MBB70" s="13"/>
      <c r="MBC70" s="13"/>
      <c r="MBD70" s="13"/>
      <c r="MBE70" s="13"/>
      <c r="MBF70" s="13"/>
      <c r="MBG70" s="13"/>
      <c r="MBH70" s="13"/>
      <c r="MBI70" s="13"/>
      <c r="MBJ70" s="13"/>
      <c r="MBK70" s="13"/>
      <c r="MBL70" s="13"/>
      <c r="MBM70" s="13"/>
      <c r="MBN70" s="13"/>
      <c r="MBO70" s="13"/>
      <c r="MBP70" s="13"/>
      <c r="MBQ70" s="13"/>
      <c r="MBR70" s="13"/>
      <c r="MBS70" s="13"/>
      <c r="MBT70" s="13"/>
      <c r="MBU70" s="13"/>
      <c r="MBV70" s="13"/>
      <c r="MBW70" s="13"/>
      <c r="MBX70" s="13"/>
      <c r="MBY70" s="13"/>
      <c r="MBZ70" s="13"/>
      <c r="MCA70" s="13"/>
      <c r="MCB70" s="13"/>
      <c r="MCC70" s="13"/>
      <c r="MCD70" s="13"/>
      <c r="MCE70" s="13"/>
      <c r="MCF70" s="13"/>
      <c r="MCG70" s="13"/>
      <c r="MCH70" s="13"/>
      <c r="MCI70" s="13"/>
      <c r="MCJ70" s="13"/>
      <c r="MCK70" s="13"/>
      <c r="MCL70" s="13"/>
      <c r="MCM70" s="13"/>
      <c r="MCN70" s="13"/>
      <c r="MCO70" s="13"/>
      <c r="MCP70" s="13"/>
      <c r="MCQ70" s="13"/>
      <c r="MCR70" s="13"/>
      <c r="MCS70" s="13"/>
      <c r="MCT70" s="13"/>
      <c r="MCU70" s="13"/>
      <c r="MCV70" s="13"/>
      <c r="MCW70" s="13"/>
      <c r="MCX70" s="13"/>
      <c r="MCY70" s="13"/>
      <c r="MCZ70" s="13"/>
      <c r="MDA70" s="13"/>
      <c r="MDB70" s="13"/>
      <c r="MDC70" s="13"/>
      <c r="MDD70" s="13"/>
      <c r="MDE70" s="13"/>
      <c r="MDF70" s="13"/>
      <c r="MDG70" s="13"/>
      <c r="MDH70" s="13"/>
      <c r="MDI70" s="13"/>
      <c r="MDJ70" s="13"/>
      <c r="MDK70" s="13"/>
      <c r="MDL70" s="13"/>
      <c r="MDM70" s="13"/>
      <c r="MDN70" s="13"/>
      <c r="MDO70" s="13"/>
      <c r="MDP70" s="13"/>
      <c r="MDQ70" s="13"/>
      <c r="MDR70" s="13"/>
      <c r="MDS70" s="13"/>
      <c r="MDT70" s="13"/>
      <c r="MDU70" s="13"/>
      <c r="MDV70" s="13"/>
      <c r="MDW70" s="13"/>
      <c r="MDX70" s="13"/>
      <c r="MDY70" s="13"/>
      <c r="MDZ70" s="13"/>
      <c r="MEA70" s="13"/>
      <c r="MEB70" s="13"/>
      <c r="MEC70" s="13"/>
      <c r="MED70" s="13"/>
      <c r="MEE70" s="13"/>
      <c r="MEF70" s="13"/>
      <c r="MEG70" s="13"/>
      <c r="MEH70" s="13"/>
      <c r="MEI70" s="13"/>
      <c r="MEJ70" s="13"/>
      <c r="MEK70" s="13"/>
      <c r="MEL70" s="13"/>
      <c r="MEM70" s="13"/>
      <c r="MEN70" s="13"/>
      <c r="MEO70" s="13"/>
      <c r="MEP70" s="13"/>
      <c r="MEQ70" s="13"/>
      <c r="MER70" s="13"/>
      <c r="MES70" s="13"/>
      <c r="MET70" s="13"/>
      <c r="MEU70" s="13"/>
      <c r="MEV70" s="13"/>
      <c r="MEW70" s="13"/>
      <c r="MEX70" s="13"/>
      <c r="MEY70" s="13"/>
      <c r="MEZ70" s="13"/>
      <c r="MFA70" s="13"/>
      <c r="MFB70" s="13"/>
      <c r="MFC70" s="13"/>
      <c r="MFD70" s="13"/>
      <c r="MFE70" s="13"/>
      <c r="MFF70" s="13"/>
      <c r="MFG70" s="13"/>
      <c r="MFH70" s="13"/>
      <c r="MFI70" s="13"/>
      <c r="MFJ70" s="13"/>
      <c r="MFK70" s="13"/>
      <c r="MFL70" s="13"/>
      <c r="MFM70" s="13"/>
      <c r="MFN70" s="13"/>
      <c r="MFO70" s="13"/>
      <c r="MFP70" s="13"/>
      <c r="MFQ70" s="13"/>
      <c r="MFR70" s="13"/>
      <c r="MFS70" s="13"/>
      <c r="MFT70" s="13"/>
      <c r="MFU70" s="13"/>
      <c r="MFV70" s="13"/>
      <c r="MFW70" s="13"/>
      <c r="MFX70" s="13"/>
      <c r="MFY70" s="13"/>
      <c r="MFZ70" s="13"/>
      <c r="MGA70" s="13"/>
      <c r="MGB70" s="13"/>
      <c r="MGC70" s="13"/>
      <c r="MGD70" s="13"/>
      <c r="MGE70" s="13"/>
      <c r="MGF70" s="13"/>
      <c r="MGG70" s="13"/>
      <c r="MGH70" s="13"/>
      <c r="MGI70" s="13"/>
      <c r="MGJ70" s="13"/>
      <c r="MGK70" s="13"/>
      <c r="MGL70" s="13"/>
      <c r="MGM70" s="13"/>
      <c r="MGN70" s="13"/>
      <c r="MGO70" s="13"/>
      <c r="MGP70" s="13"/>
      <c r="MGQ70" s="13"/>
      <c r="MGR70" s="13"/>
      <c r="MGS70" s="13"/>
      <c r="MGT70" s="13"/>
      <c r="MGU70" s="13"/>
      <c r="MGV70" s="13"/>
      <c r="MGW70" s="13"/>
      <c r="MGX70" s="13"/>
      <c r="MGY70" s="13"/>
      <c r="MGZ70" s="13"/>
      <c r="MHA70" s="13"/>
      <c r="MHB70" s="13"/>
      <c r="MHC70" s="13"/>
      <c r="MHD70" s="13"/>
      <c r="MHE70" s="13"/>
      <c r="MHF70" s="13"/>
      <c r="MHG70" s="13"/>
      <c r="MHH70" s="13"/>
      <c r="MHI70" s="13"/>
      <c r="MHJ70" s="13"/>
      <c r="MHK70" s="13"/>
      <c r="MHL70" s="13"/>
      <c r="MHM70" s="13"/>
      <c r="MHN70" s="13"/>
      <c r="MHO70" s="13"/>
      <c r="MHP70" s="13"/>
      <c r="MHQ70" s="13"/>
      <c r="MHR70" s="13"/>
      <c r="MHS70" s="13"/>
      <c r="MHT70" s="13"/>
      <c r="MHU70" s="13"/>
      <c r="MHV70" s="13"/>
      <c r="MHW70" s="13"/>
      <c r="MHX70" s="13"/>
      <c r="MHY70" s="13"/>
      <c r="MHZ70" s="13"/>
      <c r="MIA70" s="13"/>
      <c r="MIB70" s="13"/>
      <c r="MIC70" s="13"/>
      <c r="MID70" s="13"/>
      <c r="MIE70" s="13"/>
      <c r="MIF70" s="13"/>
      <c r="MIG70" s="13"/>
      <c r="MIH70" s="13"/>
      <c r="MII70" s="13"/>
      <c r="MIJ70" s="13"/>
      <c r="MIK70" s="13"/>
      <c r="MIL70" s="13"/>
      <c r="MIM70" s="13"/>
      <c r="MIN70" s="13"/>
      <c r="MIO70" s="13"/>
      <c r="MIP70" s="13"/>
      <c r="MIQ70" s="13"/>
      <c r="MIR70" s="13"/>
      <c r="MIS70" s="13"/>
      <c r="MIT70" s="13"/>
      <c r="MIU70" s="13"/>
      <c r="MIV70" s="13"/>
      <c r="MIW70" s="13"/>
      <c r="MIX70" s="13"/>
      <c r="MIY70" s="13"/>
      <c r="MIZ70" s="13"/>
      <c r="MJA70" s="13"/>
      <c r="MJB70" s="13"/>
      <c r="MJC70" s="13"/>
      <c r="MJD70" s="13"/>
      <c r="MJE70" s="13"/>
      <c r="MJF70" s="13"/>
      <c r="MJG70" s="13"/>
      <c r="MJH70" s="13"/>
      <c r="MJI70" s="13"/>
      <c r="MJJ70" s="13"/>
      <c r="MJK70" s="13"/>
      <c r="MJL70" s="13"/>
      <c r="MJM70" s="13"/>
      <c r="MJN70" s="13"/>
      <c r="MJO70" s="13"/>
      <c r="MJP70" s="13"/>
      <c r="MJQ70" s="13"/>
      <c r="MJR70" s="13"/>
      <c r="MJS70" s="13"/>
      <c r="MJT70" s="13"/>
      <c r="MJU70" s="13"/>
      <c r="MJV70" s="13"/>
      <c r="MJW70" s="13"/>
      <c r="MJX70" s="13"/>
      <c r="MJY70" s="13"/>
      <c r="MJZ70" s="13"/>
      <c r="MKA70" s="13"/>
      <c r="MKB70" s="13"/>
      <c r="MKC70" s="13"/>
      <c r="MKD70" s="13"/>
      <c r="MKE70" s="13"/>
      <c r="MKF70" s="13"/>
      <c r="MKG70" s="13"/>
      <c r="MKH70" s="13"/>
      <c r="MKI70" s="13"/>
      <c r="MKJ70" s="13"/>
      <c r="MKK70" s="13"/>
      <c r="MKL70" s="13"/>
      <c r="MKM70" s="13"/>
      <c r="MKN70" s="13"/>
      <c r="MKO70" s="13"/>
      <c r="MKP70" s="13"/>
      <c r="MKQ70" s="13"/>
      <c r="MKR70" s="13"/>
      <c r="MKS70" s="13"/>
      <c r="MKT70" s="13"/>
      <c r="MKU70" s="13"/>
      <c r="MKV70" s="13"/>
      <c r="MKW70" s="13"/>
      <c r="MKX70" s="13"/>
      <c r="MKY70" s="13"/>
      <c r="MKZ70" s="13"/>
      <c r="MLA70" s="13"/>
      <c r="MLB70" s="13"/>
      <c r="MLC70" s="13"/>
      <c r="MLD70" s="13"/>
      <c r="MLE70" s="13"/>
      <c r="MLF70" s="13"/>
      <c r="MLG70" s="13"/>
      <c r="MLH70" s="13"/>
      <c r="MLI70" s="13"/>
      <c r="MLJ70" s="13"/>
      <c r="MLK70" s="13"/>
      <c r="MLL70" s="13"/>
      <c r="MLM70" s="13"/>
      <c r="MLN70" s="13"/>
      <c r="MLO70" s="13"/>
      <c r="MLP70" s="13"/>
      <c r="MLQ70" s="13"/>
      <c r="MLR70" s="13"/>
      <c r="MLS70" s="13"/>
      <c r="MLT70" s="13"/>
      <c r="MLU70" s="13"/>
      <c r="MLV70" s="13"/>
      <c r="MLW70" s="13"/>
      <c r="MLX70" s="13"/>
      <c r="MLY70" s="13"/>
      <c r="MLZ70" s="13"/>
      <c r="MMA70" s="13"/>
      <c r="MMB70" s="13"/>
      <c r="MMC70" s="13"/>
      <c r="MMD70" s="13"/>
      <c r="MME70" s="13"/>
      <c r="MMF70" s="13"/>
      <c r="MMG70" s="13"/>
      <c r="MMH70" s="13"/>
      <c r="MMI70" s="13"/>
      <c r="MMJ70" s="13"/>
      <c r="MMK70" s="13"/>
      <c r="MML70" s="13"/>
      <c r="MMM70" s="13"/>
      <c r="MMN70" s="13"/>
      <c r="MMO70" s="13"/>
      <c r="MMP70" s="13"/>
      <c r="MMQ70" s="13"/>
      <c r="MMR70" s="13"/>
      <c r="MMS70" s="13"/>
      <c r="MMT70" s="13"/>
      <c r="MMU70" s="13"/>
      <c r="MMV70" s="13"/>
      <c r="MMW70" s="13"/>
      <c r="MMX70" s="13"/>
      <c r="MMY70" s="13"/>
      <c r="MMZ70" s="13"/>
      <c r="MNA70" s="13"/>
      <c r="MNB70" s="13"/>
      <c r="MNC70" s="13"/>
      <c r="MND70" s="13"/>
      <c r="MNE70" s="13"/>
      <c r="MNF70" s="13"/>
      <c r="MNG70" s="13"/>
      <c r="MNH70" s="13"/>
      <c r="MNI70" s="13"/>
      <c r="MNJ70" s="13"/>
      <c r="MNK70" s="13"/>
      <c r="MNL70" s="13"/>
      <c r="MNM70" s="13"/>
      <c r="MNN70" s="13"/>
      <c r="MNO70" s="13"/>
      <c r="MNP70" s="13"/>
      <c r="MNQ70" s="13"/>
      <c r="MNR70" s="13"/>
      <c r="MNS70" s="13"/>
      <c r="MNT70" s="13"/>
      <c r="MNU70" s="13"/>
      <c r="MNV70" s="13"/>
      <c r="MNW70" s="13"/>
      <c r="MNX70" s="13"/>
      <c r="MNY70" s="13"/>
      <c r="MNZ70" s="13"/>
      <c r="MOA70" s="13"/>
      <c r="MOB70" s="13"/>
      <c r="MOC70" s="13"/>
      <c r="MOD70" s="13"/>
      <c r="MOE70" s="13"/>
      <c r="MOF70" s="13"/>
      <c r="MOG70" s="13"/>
      <c r="MOH70" s="13"/>
      <c r="MOI70" s="13"/>
      <c r="MOJ70" s="13"/>
      <c r="MOK70" s="13"/>
      <c r="MOL70" s="13"/>
      <c r="MOM70" s="13"/>
      <c r="MON70" s="13"/>
      <c r="MOO70" s="13"/>
      <c r="MOP70" s="13"/>
      <c r="MOQ70" s="13"/>
      <c r="MOR70" s="13"/>
      <c r="MOS70" s="13"/>
      <c r="MOT70" s="13"/>
      <c r="MOU70" s="13"/>
      <c r="MOV70" s="13"/>
      <c r="MOW70" s="13"/>
      <c r="MOX70" s="13"/>
      <c r="MOY70" s="13"/>
      <c r="MOZ70" s="13"/>
      <c r="MPA70" s="13"/>
      <c r="MPB70" s="13"/>
      <c r="MPC70" s="13"/>
      <c r="MPD70" s="13"/>
      <c r="MPE70" s="13"/>
      <c r="MPF70" s="13"/>
      <c r="MPG70" s="13"/>
      <c r="MPH70" s="13"/>
      <c r="MPI70" s="13"/>
      <c r="MPJ70" s="13"/>
      <c r="MPK70" s="13"/>
      <c r="MPL70" s="13"/>
      <c r="MPM70" s="13"/>
      <c r="MPN70" s="13"/>
      <c r="MPO70" s="13"/>
      <c r="MPP70" s="13"/>
      <c r="MPQ70" s="13"/>
      <c r="MPR70" s="13"/>
      <c r="MPS70" s="13"/>
      <c r="MPT70" s="13"/>
      <c r="MPU70" s="13"/>
      <c r="MPV70" s="13"/>
      <c r="MPW70" s="13"/>
      <c r="MPX70" s="13"/>
      <c r="MPY70" s="13"/>
      <c r="MPZ70" s="13"/>
      <c r="MQA70" s="13"/>
      <c r="MQB70" s="13"/>
      <c r="MQC70" s="13"/>
      <c r="MQD70" s="13"/>
      <c r="MQE70" s="13"/>
      <c r="MQF70" s="13"/>
      <c r="MQG70" s="13"/>
      <c r="MQH70" s="13"/>
      <c r="MQI70" s="13"/>
      <c r="MQJ70" s="13"/>
      <c r="MQK70" s="13"/>
      <c r="MQL70" s="13"/>
      <c r="MQM70" s="13"/>
      <c r="MQN70" s="13"/>
      <c r="MQO70" s="13"/>
      <c r="MQP70" s="13"/>
      <c r="MQQ70" s="13"/>
      <c r="MQR70" s="13"/>
      <c r="MQS70" s="13"/>
      <c r="MQT70" s="13"/>
      <c r="MQU70" s="13"/>
      <c r="MQV70" s="13"/>
      <c r="MQW70" s="13"/>
      <c r="MQX70" s="13"/>
      <c r="MQY70" s="13"/>
      <c r="MQZ70" s="13"/>
      <c r="MRA70" s="13"/>
      <c r="MRB70" s="13"/>
      <c r="MRC70" s="13"/>
      <c r="MRD70" s="13"/>
      <c r="MRE70" s="13"/>
      <c r="MRF70" s="13"/>
      <c r="MRG70" s="13"/>
      <c r="MRH70" s="13"/>
      <c r="MRI70" s="13"/>
      <c r="MRJ70" s="13"/>
      <c r="MRK70" s="13"/>
      <c r="MRL70" s="13"/>
      <c r="MRM70" s="13"/>
      <c r="MRN70" s="13"/>
      <c r="MRO70" s="13"/>
      <c r="MRP70" s="13"/>
      <c r="MRQ70" s="13"/>
      <c r="MRR70" s="13"/>
      <c r="MRS70" s="13"/>
      <c r="MRT70" s="13"/>
      <c r="MRU70" s="13"/>
      <c r="MRV70" s="13"/>
      <c r="MRW70" s="13"/>
      <c r="MRX70" s="13"/>
      <c r="MRY70" s="13"/>
      <c r="MRZ70" s="13"/>
      <c r="MSA70" s="13"/>
      <c r="MSB70" s="13"/>
      <c r="MSC70" s="13"/>
      <c r="MSD70" s="13"/>
      <c r="MSE70" s="13"/>
      <c r="MSF70" s="13"/>
      <c r="MSG70" s="13"/>
      <c r="MSH70" s="13"/>
      <c r="MSI70" s="13"/>
      <c r="MSJ70" s="13"/>
      <c r="MSK70" s="13"/>
      <c r="MSL70" s="13"/>
      <c r="MSM70" s="13"/>
      <c r="MSN70" s="13"/>
      <c r="MSO70" s="13"/>
      <c r="MSP70" s="13"/>
      <c r="MSQ70" s="13"/>
      <c r="MSR70" s="13"/>
      <c r="MSS70" s="13"/>
      <c r="MST70" s="13"/>
      <c r="MSU70" s="13"/>
      <c r="MSV70" s="13"/>
      <c r="MSW70" s="13"/>
      <c r="MSX70" s="13"/>
      <c r="MSY70" s="13"/>
      <c r="MSZ70" s="13"/>
      <c r="MTA70" s="13"/>
      <c r="MTB70" s="13"/>
      <c r="MTC70" s="13"/>
      <c r="MTD70" s="13"/>
      <c r="MTE70" s="13"/>
      <c r="MTF70" s="13"/>
      <c r="MTG70" s="13"/>
      <c r="MTH70" s="13"/>
      <c r="MTI70" s="13"/>
      <c r="MTJ70" s="13"/>
      <c r="MTK70" s="13"/>
      <c r="MTL70" s="13"/>
      <c r="MTM70" s="13"/>
      <c r="MTN70" s="13"/>
      <c r="MTO70" s="13"/>
      <c r="MTP70" s="13"/>
      <c r="MTQ70" s="13"/>
      <c r="MTR70" s="13"/>
      <c r="MTS70" s="13"/>
      <c r="MTT70" s="13"/>
      <c r="MTU70" s="13"/>
      <c r="MTV70" s="13"/>
      <c r="MTW70" s="13"/>
      <c r="MTX70" s="13"/>
      <c r="MTY70" s="13"/>
      <c r="MTZ70" s="13"/>
      <c r="MUA70" s="13"/>
      <c r="MUB70" s="13"/>
      <c r="MUC70" s="13"/>
      <c r="MUD70" s="13"/>
      <c r="MUE70" s="13"/>
      <c r="MUF70" s="13"/>
      <c r="MUG70" s="13"/>
      <c r="MUH70" s="13"/>
      <c r="MUI70" s="13"/>
      <c r="MUJ70" s="13"/>
      <c r="MUK70" s="13"/>
      <c r="MUL70" s="13"/>
      <c r="MUM70" s="13"/>
      <c r="MUN70" s="13"/>
      <c r="MUO70" s="13"/>
      <c r="MUP70" s="13"/>
      <c r="MUQ70" s="13"/>
      <c r="MUR70" s="13"/>
      <c r="MUS70" s="13"/>
      <c r="MUT70" s="13"/>
      <c r="MUU70" s="13"/>
      <c r="MUV70" s="13"/>
      <c r="MUW70" s="13"/>
      <c r="MUX70" s="13"/>
      <c r="MUY70" s="13"/>
      <c r="MUZ70" s="13"/>
      <c r="MVA70" s="13"/>
      <c r="MVB70" s="13"/>
      <c r="MVC70" s="13"/>
      <c r="MVD70" s="13"/>
      <c r="MVE70" s="13"/>
      <c r="MVF70" s="13"/>
      <c r="MVG70" s="13"/>
      <c r="MVH70" s="13"/>
      <c r="MVI70" s="13"/>
      <c r="MVJ70" s="13"/>
      <c r="MVK70" s="13"/>
      <c r="MVL70" s="13"/>
      <c r="MVM70" s="13"/>
      <c r="MVN70" s="13"/>
      <c r="MVO70" s="13"/>
      <c r="MVP70" s="13"/>
      <c r="MVQ70" s="13"/>
      <c r="MVR70" s="13"/>
      <c r="MVS70" s="13"/>
      <c r="MVT70" s="13"/>
      <c r="MVU70" s="13"/>
      <c r="MVV70" s="13"/>
      <c r="MVW70" s="13"/>
      <c r="MVX70" s="13"/>
      <c r="MVY70" s="13"/>
      <c r="MVZ70" s="13"/>
      <c r="MWA70" s="13"/>
      <c r="MWB70" s="13"/>
      <c r="MWC70" s="13"/>
      <c r="MWD70" s="13"/>
      <c r="MWE70" s="13"/>
      <c r="MWF70" s="13"/>
      <c r="MWG70" s="13"/>
      <c r="MWH70" s="13"/>
      <c r="MWI70" s="13"/>
      <c r="MWJ70" s="13"/>
      <c r="MWK70" s="13"/>
      <c r="MWL70" s="13"/>
      <c r="MWM70" s="13"/>
      <c r="MWN70" s="13"/>
      <c r="MWO70" s="13"/>
      <c r="MWP70" s="13"/>
      <c r="MWQ70" s="13"/>
      <c r="MWR70" s="13"/>
      <c r="MWS70" s="13"/>
      <c r="MWT70" s="13"/>
      <c r="MWU70" s="13"/>
      <c r="MWV70" s="13"/>
      <c r="MWW70" s="13"/>
      <c r="MWX70" s="13"/>
      <c r="MWY70" s="13"/>
      <c r="MWZ70" s="13"/>
      <c r="MXA70" s="13"/>
      <c r="MXB70" s="13"/>
      <c r="MXC70" s="13"/>
      <c r="MXD70" s="13"/>
      <c r="MXE70" s="13"/>
      <c r="MXF70" s="13"/>
      <c r="MXG70" s="13"/>
      <c r="MXH70" s="13"/>
      <c r="MXI70" s="13"/>
      <c r="MXJ70" s="13"/>
      <c r="MXK70" s="13"/>
      <c r="MXL70" s="13"/>
      <c r="MXM70" s="13"/>
      <c r="MXN70" s="13"/>
      <c r="MXO70" s="13"/>
      <c r="MXP70" s="13"/>
      <c r="MXQ70" s="13"/>
      <c r="MXR70" s="13"/>
      <c r="MXS70" s="13"/>
      <c r="MXT70" s="13"/>
      <c r="MXU70" s="13"/>
      <c r="MXV70" s="13"/>
      <c r="MXW70" s="13"/>
      <c r="MXX70" s="13"/>
      <c r="MXY70" s="13"/>
      <c r="MXZ70" s="13"/>
      <c r="MYA70" s="13"/>
      <c r="MYB70" s="13"/>
      <c r="MYC70" s="13"/>
      <c r="MYD70" s="13"/>
      <c r="MYE70" s="13"/>
      <c r="MYF70" s="13"/>
      <c r="MYG70" s="13"/>
      <c r="MYH70" s="13"/>
      <c r="MYI70" s="13"/>
      <c r="MYJ70" s="13"/>
      <c r="MYK70" s="13"/>
      <c r="MYL70" s="13"/>
      <c r="MYM70" s="13"/>
      <c r="MYN70" s="13"/>
      <c r="MYO70" s="13"/>
      <c r="MYP70" s="13"/>
      <c r="MYQ70" s="13"/>
      <c r="MYR70" s="13"/>
      <c r="MYS70" s="13"/>
      <c r="MYT70" s="13"/>
      <c r="MYU70" s="13"/>
      <c r="MYV70" s="13"/>
      <c r="MYW70" s="13"/>
      <c r="MYX70" s="13"/>
      <c r="MYY70" s="13"/>
      <c r="MYZ70" s="13"/>
      <c r="MZA70" s="13"/>
      <c r="MZB70" s="13"/>
      <c r="MZC70" s="13"/>
      <c r="MZD70" s="13"/>
      <c r="MZE70" s="13"/>
      <c r="MZF70" s="13"/>
      <c r="MZG70" s="13"/>
      <c r="MZH70" s="13"/>
      <c r="MZI70" s="13"/>
      <c r="MZJ70" s="13"/>
      <c r="MZK70" s="13"/>
      <c r="MZL70" s="13"/>
      <c r="MZM70" s="13"/>
      <c r="MZN70" s="13"/>
      <c r="MZO70" s="13"/>
      <c r="MZP70" s="13"/>
      <c r="MZQ70" s="13"/>
      <c r="MZR70" s="13"/>
      <c r="MZS70" s="13"/>
      <c r="MZT70" s="13"/>
      <c r="MZU70" s="13"/>
      <c r="MZV70" s="13"/>
      <c r="MZW70" s="13"/>
      <c r="MZX70" s="13"/>
      <c r="MZY70" s="13"/>
      <c r="MZZ70" s="13"/>
      <c r="NAA70" s="13"/>
      <c r="NAB70" s="13"/>
      <c r="NAC70" s="13"/>
      <c r="NAD70" s="13"/>
      <c r="NAE70" s="13"/>
      <c r="NAF70" s="13"/>
      <c r="NAG70" s="13"/>
      <c r="NAH70" s="13"/>
      <c r="NAI70" s="13"/>
      <c r="NAJ70" s="13"/>
      <c r="NAK70" s="13"/>
      <c r="NAL70" s="13"/>
      <c r="NAM70" s="13"/>
      <c r="NAN70" s="13"/>
      <c r="NAO70" s="13"/>
      <c r="NAP70" s="13"/>
      <c r="NAQ70" s="13"/>
      <c r="NAR70" s="13"/>
      <c r="NAS70" s="13"/>
      <c r="NAT70" s="13"/>
      <c r="NAU70" s="13"/>
      <c r="NAV70" s="13"/>
      <c r="NAW70" s="13"/>
      <c r="NAX70" s="13"/>
      <c r="NAY70" s="13"/>
      <c r="NAZ70" s="13"/>
      <c r="NBA70" s="13"/>
      <c r="NBB70" s="13"/>
      <c r="NBC70" s="13"/>
      <c r="NBD70" s="13"/>
      <c r="NBE70" s="13"/>
      <c r="NBF70" s="13"/>
      <c r="NBG70" s="13"/>
      <c r="NBH70" s="13"/>
      <c r="NBI70" s="13"/>
      <c r="NBJ70" s="13"/>
      <c r="NBK70" s="13"/>
      <c r="NBL70" s="13"/>
      <c r="NBM70" s="13"/>
      <c r="NBN70" s="13"/>
      <c r="NBO70" s="13"/>
      <c r="NBP70" s="13"/>
      <c r="NBQ70" s="13"/>
      <c r="NBR70" s="13"/>
      <c r="NBS70" s="13"/>
      <c r="NBT70" s="13"/>
      <c r="NBU70" s="13"/>
      <c r="NBV70" s="13"/>
      <c r="NBW70" s="13"/>
      <c r="NBX70" s="13"/>
      <c r="NBY70" s="13"/>
      <c r="NBZ70" s="13"/>
      <c r="NCA70" s="13"/>
      <c r="NCB70" s="13"/>
      <c r="NCC70" s="13"/>
      <c r="NCD70" s="13"/>
      <c r="NCE70" s="13"/>
      <c r="NCF70" s="13"/>
      <c r="NCG70" s="13"/>
      <c r="NCH70" s="13"/>
      <c r="NCI70" s="13"/>
      <c r="NCJ70" s="13"/>
      <c r="NCK70" s="13"/>
      <c r="NCL70" s="13"/>
      <c r="NCM70" s="13"/>
      <c r="NCN70" s="13"/>
      <c r="NCO70" s="13"/>
      <c r="NCP70" s="13"/>
      <c r="NCQ70" s="13"/>
      <c r="NCR70" s="13"/>
      <c r="NCS70" s="13"/>
      <c r="NCT70" s="13"/>
      <c r="NCU70" s="13"/>
      <c r="NCV70" s="13"/>
      <c r="NCW70" s="13"/>
      <c r="NCX70" s="13"/>
      <c r="NCY70" s="13"/>
      <c r="NCZ70" s="13"/>
      <c r="NDA70" s="13"/>
      <c r="NDB70" s="13"/>
      <c r="NDC70" s="13"/>
      <c r="NDD70" s="13"/>
      <c r="NDE70" s="13"/>
      <c r="NDF70" s="13"/>
      <c r="NDG70" s="13"/>
      <c r="NDH70" s="13"/>
      <c r="NDI70" s="13"/>
      <c r="NDJ70" s="13"/>
      <c r="NDK70" s="13"/>
      <c r="NDL70" s="13"/>
      <c r="NDM70" s="13"/>
      <c r="NDN70" s="13"/>
      <c r="NDO70" s="13"/>
      <c r="NDP70" s="13"/>
      <c r="NDQ70" s="13"/>
      <c r="NDR70" s="13"/>
      <c r="NDS70" s="13"/>
      <c r="NDT70" s="13"/>
      <c r="NDU70" s="13"/>
      <c r="NDV70" s="13"/>
      <c r="NDW70" s="13"/>
      <c r="NDX70" s="13"/>
      <c r="NDY70" s="13"/>
      <c r="NDZ70" s="13"/>
      <c r="NEA70" s="13"/>
      <c r="NEB70" s="13"/>
      <c r="NEC70" s="13"/>
      <c r="NED70" s="13"/>
      <c r="NEE70" s="13"/>
      <c r="NEF70" s="13"/>
      <c r="NEG70" s="13"/>
      <c r="NEH70" s="13"/>
      <c r="NEI70" s="13"/>
      <c r="NEJ70" s="13"/>
      <c r="NEK70" s="13"/>
      <c r="NEL70" s="13"/>
      <c r="NEM70" s="13"/>
      <c r="NEN70" s="13"/>
      <c r="NEO70" s="13"/>
      <c r="NEP70" s="13"/>
      <c r="NEQ70" s="13"/>
      <c r="NER70" s="13"/>
      <c r="NES70" s="13"/>
      <c r="NET70" s="13"/>
      <c r="NEU70" s="13"/>
      <c r="NEV70" s="13"/>
      <c r="NEW70" s="13"/>
      <c r="NEX70" s="13"/>
      <c r="NEY70" s="13"/>
      <c r="NEZ70" s="13"/>
      <c r="NFA70" s="13"/>
      <c r="NFB70" s="13"/>
      <c r="NFC70" s="13"/>
      <c r="NFD70" s="13"/>
      <c r="NFE70" s="13"/>
      <c r="NFF70" s="13"/>
      <c r="NFG70" s="13"/>
      <c r="NFH70" s="13"/>
      <c r="NFI70" s="13"/>
      <c r="NFJ70" s="13"/>
      <c r="NFK70" s="13"/>
      <c r="NFL70" s="13"/>
      <c r="NFM70" s="13"/>
      <c r="NFN70" s="13"/>
      <c r="NFO70" s="13"/>
      <c r="NFP70" s="13"/>
      <c r="NFQ70" s="13"/>
      <c r="NFR70" s="13"/>
      <c r="NFS70" s="13"/>
      <c r="NFT70" s="13"/>
      <c r="NFU70" s="13"/>
      <c r="NFV70" s="13"/>
      <c r="NFW70" s="13"/>
      <c r="NFX70" s="13"/>
      <c r="NFY70" s="13"/>
      <c r="NFZ70" s="13"/>
      <c r="NGA70" s="13"/>
      <c r="NGB70" s="13"/>
      <c r="NGC70" s="13"/>
      <c r="NGD70" s="13"/>
      <c r="NGE70" s="13"/>
      <c r="NGF70" s="13"/>
      <c r="NGG70" s="13"/>
      <c r="NGH70" s="13"/>
      <c r="NGI70" s="13"/>
      <c r="NGJ70" s="13"/>
      <c r="NGK70" s="13"/>
      <c r="NGL70" s="13"/>
      <c r="NGM70" s="13"/>
      <c r="NGN70" s="13"/>
      <c r="NGO70" s="13"/>
      <c r="NGP70" s="13"/>
      <c r="NGQ70" s="13"/>
      <c r="NGR70" s="13"/>
      <c r="NGS70" s="13"/>
      <c r="NGT70" s="13"/>
      <c r="NGU70" s="13"/>
      <c r="NGV70" s="13"/>
      <c r="NGW70" s="13"/>
      <c r="NGX70" s="13"/>
      <c r="NGY70" s="13"/>
      <c r="NGZ70" s="13"/>
      <c r="NHA70" s="13"/>
      <c r="NHB70" s="13"/>
      <c r="NHC70" s="13"/>
      <c r="NHD70" s="13"/>
      <c r="NHE70" s="13"/>
      <c r="NHF70" s="13"/>
      <c r="NHG70" s="13"/>
      <c r="NHH70" s="13"/>
      <c r="NHI70" s="13"/>
      <c r="NHJ70" s="13"/>
      <c r="NHK70" s="13"/>
      <c r="NHL70" s="13"/>
      <c r="NHM70" s="13"/>
      <c r="NHN70" s="13"/>
      <c r="NHO70" s="13"/>
      <c r="NHP70" s="13"/>
      <c r="NHQ70" s="13"/>
      <c r="NHR70" s="13"/>
      <c r="NHS70" s="13"/>
      <c r="NHT70" s="13"/>
      <c r="NHU70" s="13"/>
      <c r="NHV70" s="13"/>
      <c r="NHW70" s="13"/>
      <c r="NHX70" s="13"/>
      <c r="NHY70" s="13"/>
      <c r="NHZ70" s="13"/>
      <c r="NIA70" s="13"/>
      <c r="NIB70" s="13"/>
      <c r="NIC70" s="13"/>
      <c r="NID70" s="13"/>
      <c r="NIE70" s="13"/>
      <c r="NIF70" s="13"/>
      <c r="NIG70" s="13"/>
      <c r="NIH70" s="13"/>
      <c r="NII70" s="13"/>
      <c r="NIJ70" s="13"/>
      <c r="NIK70" s="13"/>
      <c r="NIL70" s="13"/>
      <c r="NIM70" s="13"/>
      <c r="NIN70" s="13"/>
      <c r="NIO70" s="13"/>
      <c r="NIP70" s="13"/>
      <c r="NIQ70" s="13"/>
      <c r="NIR70" s="13"/>
      <c r="NIS70" s="13"/>
      <c r="NIT70" s="13"/>
      <c r="NIU70" s="13"/>
      <c r="NIV70" s="13"/>
      <c r="NIW70" s="13"/>
      <c r="NIX70" s="13"/>
      <c r="NIY70" s="13"/>
      <c r="NIZ70" s="13"/>
      <c r="NJA70" s="13"/>
      <c r="NJB70" s="13"/>
      <c r="NJC70" s="13"/>
      <c r="NJD70" s="13"/>
      <c r="NJE70" s="13"/>
      <c r="NJF70" s="13"/>
      <c r="NJG70" s="13"/>
      <c r="NJH70" s="13"/>
      <c r="NJI70" s="13"/>
      <c r="NJJ70" s="13"/>
      <c r="NJK70" s="13"/>
      <c r="NJL70" s="13"/>
      <c r="NJM70" s="13"/>
      <c r="NJN70" s="13"/>
      <c r="NJO70" s="13"/>
      <c r="NJP70" s="13"/>
      <c r="NJQ70" s="13"/>
      <c r="NJR70" s="13"/>
      <c r="NJS70" s="13"/>
      <c r="NJT70" s="13"/>
      <c r="NJU70" s="13"/>
      <c r="NJV70" s="13"/>
      <c r="NJW70" s="13"/>
      <c r="NJX70" s="13"/>
      <c r="NJY70" s="13"/>
      <c r="NJZ70" s="13"/>
      <c r="NKA70" s="13"/>
      <c r="NKB70" s="13"/>
      <c r="NKC70" s="13"/>
      <c r="NKD70" s="13"/>
      <c r="NKE70" s="13"/>
      <c r="NKF70" s="13"/>
      <c r="NKG70" s="13"/>
      <c r="NKH70" s="13"/>
      <c r="NKI70" s="13"/>
      <c r="NKJ70" s="13"/>
      <c r="NKK70" s="13"/>
      <c r="NKL70" s="13"/>
      <c r="NKM70" s="13"/>
      <c r="NKN70" s="13"/>
      <c r="NKO70" s="13"/>
      <c r="NKP70" s="13"/>
      <c r="NKQ70" s="13"/>
      <c r="NKR70" s="13"/>
      <c r="NKS70" s="13"/>
      <c r="NKT70" s="13"/>
      <c r="NKU70" s="13"/>
      <c r="NKV70" s="13"/>
      <c r="NKW70" s="13"/>
      <c r="NKX70" s="13"/>
      <c r="NKY70" s="13"/>
      <c r="NKZ70" s="13"/>
      <c r="NLA70" s="13"/>
      <c r="NLB70" s="13"/>
      <c r="NLC70" s="13"/>
      <c r="NLD70" s="13"/>
      <c r="NLE70" s="13"/>
      <c r="NLF70" s="13"/>
      <c r="NLG70" s="13"/>
      <c r="NLH70" s="13"/>
      <c r="NLI70" s="13"/>
      <c r="NLJ70" s="13"/>
      <c r="NLK70" s="13"/>
      <c r="NLL70" s="13"/>
      <c r="NLM70" s="13"/>
      <c r="NLN70" s="13"/>
      <c r="NLO70" s="13"/>
      <c r="NLP70" s="13"/>
      <c r="NLQ70" s="13"/>
      <c r="NLR70" s="13"/>
      <c r="NLS70" s="13"/>
      <c r="NLT70" s="13"/>
      <c r="NLU70" s="13"/>
      <c r="NLV70" s="13"/>
      <c r="NLW70" s="13"/>
      <c r="NLX70" s="13"/>
      <c r="NLY70" s="13"/>
      <c r="NLZ70" s="13"/>
      <c r="NMA70" s="13"/>
      <c r="NMB70" s="13"/>
      <c r="NMC70" s="13"/>
      <c r="NMD70" s="13"/>
      <c r="NME70" s="13"/>
      <c r="NMF70" s="13"/>
      <c r="NMG70" s="13"/>
      <c r="NMH70" s="13"/>
      <c r="NMI70" s="13"/>
      <c r="NMJ70" s="13"/>
      <c r="NMK70" s="13"/>
      <c r="NML70" s="13"/>
      <c r="NMM70" s="13"/>
      <c r="NMN70" s="13"/>
      <c r="NMO70" s="13"/>
      <c r="NMP70" s="13"/>
      <c r="NMQ70" s="13"/>
      <c r="NMR70" s="13"/>
      <c r="NMS70" s="13"/>
      <c r="NMT70" s="13"/>
      <c r="NMU70" s="13"/>
      <c r="NMV70" s="13"/>
      <c r="NMW70" s="13"/>
      <c r="NMX70" s="13"/>
      <c r="NMY70" s="13"/>
      <c r="NMZ70" s="13"/>
      <c r="NNA70" s="13"/>
      <c r="NNB70" s="13"/>
      <c r="NNC70" s="13"/>
      <c r="NND70" s="13"/>
      <c r="NNE70" s="13"/>
      <c r="NNF70" s="13"/>
      <c r="NNG70" s="13"/>
      <c r="NNH70" s="13"/>
      <c r="NNI70" s="13"/>
      <c r="NNJ70" s="13"/>
      <c r="NNK70" s="13"/>
      <c r="NNL70" s="13"/>
      <c r="NNM70" s="13"/>
      <c r="NNN70" s="13"/>
      <c r="NNO70" s="13"/>
      <c r="NNP70" s="13"/>
      <c r="NNQ70" s="13"/>
      <c r="NNR70" s="13"/>
      <c r="NNS70" s="13"/>
      <c r="NNT70" s="13"/>
      <c r="NNU70" s="13"/>
      <c r="NNV70" s="13"/>
      <c r="NNW70" s="13"/>
      <c r="NNX70" s="13"/>
      <c r="NNY70" s="13"/>
      <c r="NNZ70" s="13"/>
      <c r="NOA70" s="13"/>
      <c r="NOB70" s="13"/>
      <c r="NOC70" s="13"/>
      <c r="NOD70" s="13"/>
      <c r="NOE70" s="13"/>
      <c r="NOF70" s="13"/>
      <c r="NOG70" s="13"/>
      <c r="NOH70" s="13"/>
      <c r="NOI70" s="13"/>
      <c r="NOJ70" s="13"/>
      <c r="NOK70" s="13"/>
      <c r="NOL70" s="13"/>
      <c r="NOM70" s="13"/>
      <c r="NON70" s="13"/>
      <c r="NOO70" s="13"/>
      <c r="NOP70" s="13"/>
      <c r="NOQ70" s="13"/>
      <c r="NOR70" s="13"/>
      <c r="NOS70" s="13"/>
      <c r="NOT70" s="13"/>
      <c r="NOU70" s="13"/>
      <c r="NOV70" s="13"/>
      <c r="NOW70" s="13"/>
      <c r="NOX70" s="13"/>
      <c r="NOY70" s="13"/>
      <c r="NOZ70" s="13"/>
      <c r="NPA70" s="13"/>
      <c r="NPB70" s="13"/>
      <c r="NPC70" s="13"/>
      <c r="NPD70" s="13"/>
      <c r="NPE70" s="13"/>
      <c r="NPF70" s="13"/>
      <c r="NPG70" s="13"/>
      <c r="NPH70" s="13"/>
      <c r="NPI70" s="13"/>
      <c r="NPJ70" s="13"/>
      <c r="NPK70" s="13"/>
      <c r="NPL70" s="13"/>
      <c r="NPM70" s="13"/>
      <c r="NPN70" s="13"/>
      <c r="NPO70" s="13"/>
      <c r="NPP70" s="13"/>
      <c r="NPQ70" s="13"/>
      <c r="NPR70" s="13"/>
      <c r="NPS70" s="13"/>
      <c r="NPT70" s="13"/>
      <c r="NPU70" s="13"/>
      <c r="NPV70" s="13"/>
      <c r="NPW70" s="13"/>
      <c r="NPX70" s="13"/>
      <c r="NPY70" s="13"/>
      <c r="NPZ70" s="13"/>
      <c r="NQA70" s="13"/>
      <c r="NQB70" s="13"/>
      <c r="NQC70" s="13"/>
      <c r="NQD70" s="13"/>
      <c r="NQE70" s="13"/>
      <c r="NQF70" s="13"/>
      <c r="NQG70" s="13"/>
      <c r="NQH70" s="13"/>
      <c r="NQI70" s="13"/>
      <c r="NQJ70" s="13"/>
      <c r="NQK70" s="13"/>
      <c r="NQL70" s="13"/>
      <c r="NQM70" s="13"/>
      <c r="NQN70" s="13"/>
      <c r="NQO70" s="13"/>
      <c r="NQP70" s="13"/>
      <c r="NQQ70" s="13"/>
      <c r="NQR70" s="13"/>
      <c r="NQS70" s="13"/>
      <c r="NQT70" s="13"/>
      <c r="NQU70" s="13"/>
      <c r="NQV70" s="13"/>
      <c r="NQW70" s="13"/>
      <c r="NQX70" s="13"/>
      <c r="NQY70" s="13"/>
      <c r="NQZ70" s="13"/>
      <c r="NRA70" s="13"/>
      <c r="NRB70" s="13"/>
      <c r="NRC70" s="13"/>
      <c r="NRD70" s="13"/>
      <c r="NRE70" s="13"/>
      <c r="NRF70" s="13"/>
      <c r="NRG70" s="13"/>
      <c r="NRH70" s="13"/>
      <c r="NRI70" s="13"/>
      <c r="NRJ70" s="13"/>
      <c r="NRK70" s="13"/>
      <c r="NRL70" s="13"/>
      <c r="NRM70" s="13"/>
      <c r="NRN70" s="13"/>
      <c r="NRO70" s="13"/>
      <c r="NRP70" s="13"/>
      <c r="NRQ70" s="13"/>
      <c r="NRR70" s="13"/>
      <c r="NRS70" s="13"/>
      <c r="NRT70" s="13"/>
      <c r="NRU70" s="13"/>
      <c r="NRV70" s="13"/>
      <c r="NRW70" s="13"/>
      <c r="NRX70" s="13"/>
      <c r="NRY70" s="13"/>
      <c r="NRZ70" s="13"/>
      <c r="NSA70" s="13"/>
      <c r="NSB70" s="13"/>
      <c r="NSC70" s="13"/>
      <c r="NSD70" s="13"/>
      <c r="NSE70" s="13"/>
      <c r="NSF70" s="13"/>
      <c r="NSG70" s="13"/>
      <c r="NSH70" s="13"/>
      <c r="NSI70" s="13"/>
      <c r="NSJ70" s="13"/>
      <c r="NSK70" s="13"/>
      <c r="NSL70" s="13"/>
      <c r="NSM70" s="13"/>
      <c r="NSN70" s="13"/>
      <c r="NSO70" s="13"/>
      <c r="NSP70" s="13"/>
      <c r="NSQ70" s="13"/>
      <c r="NSR70" s="13"/>
      <c r="NSS70" s="13"/>
      <c r="NST70" s="13"/>
      <c r="NSU70" s="13"/>
      <c r="NSV70" s="13"/>
      <c r="NSW70" s="13"/>
      <c r="NSX70" s="13"/>
      <c r="NSY70" s="13"/>
      <c r="NSZ70" s="13"/>
      <c r="NTA70" s="13"/>
      <c r="NTB70" s="13"/>
      <c r="NTC70" s="13"/>
      <c r="NTD70" s="13"/>
      <c r="NTE70" s="13"/>
      <c r="NTF70" s="13"/>
      <c r="NTG70" s="13"/>
      <c r="NTH70" s="13"/>
      <c r="NTI70" s="13"/>
      <c r="NTJ70" s="13"/>
      <c r="NTK70" s="13"/>
      <c r="NTL70" s="13"/>
      <c r="NTM70" s="13"/>
      <c r="NTN70" s="13"/>
      <c r="NTO70" s="13"/>
      <c r="NTP70" s="13"/>
      <c r="NTQ70" s="13"/>
      <c r="NTR70" s="13"/>
      <c r="NTS70" s="13"/>
      <c r="NTT70" s="13"/>
      <c r="NTU70" s="13"/>
      <c r="NTV70" s="13"/>
      <c r="NTW70" s="13"/>
      <c r="NTX70" s="13"/>
      <c r="NTY70" s="13"/>
      <c r="NTZ70" s="13"/>
      <c r="NUA70" s="13"/>
      <c r="NUB70" s="13"/>
      <c r="NUC70" s="13"/>
      <c r="NUD70" s="13"/>
      <c r="NUE70" s="13"/>
      <c r="NUF70" s="13"/>
      <c r="NUG70" s="13"/>
      <c r="NUH70" s="13"/>
      <c r="NUI70" s="13"/>
      <c r="NUJ70" s="13"/>
      <c r="NUK70" s="13"/>
      <c r="NUL70" s="13"/>
      <c r="NUM70" s="13"/>
      <c r="NUN70" s="13"/>
      <c r="NUO70" s="13"/>
      <c r="NUP70" s="13"/>
      <c r="NUQ70" s="13"/>
      <c r="NUR70" s="13"/>
      <c r="NUS70" s="13"/>
      <c r="NUT70" s="13"/>
      <c r="NUU70" s="13"/>
      <c r="NUV70" s="13"/>
      <c r="NUW70" s="13"/>
      <c r="NUX70" s="13"/>
      <c r="NUY70" s="13"/>
      <c r="NUZ70" s="13"/>
      <c r="NVA70" s="13"/>
      <c r="NVB70" s="13"/>
      <c r="NVC70" s="13"/>
      <c r="NVD70" s="13"/>
      <c r="NVE70" s="13"/>
      <c r="NVF70" s="13"/>
      <c r="NVG70" s="13"/>
      <c r="NVH70" s="13"/>
      <c r="NVI70" s="13"/>
      <c r="NVJ70" s="13"/>
      <c r="NVK70" s="13"/>
      <c r="NVL70" s="13"/>
      <c r="NVM70" s="13"/>
      <c r="NVN70" s="13"/>
      <c r="NVO70" s="13"/>
      <c r="NVP70" s="13"/>
      <c r="NVQ70" s="13"/>
      <c r="NVR70" s="13"/>
      <c r="NVS70" s="13"/>
      <c r="NVT70" s="13"/>
      <c r="NVU70" s="13"/>
      <c r="NVV70" s="13"/>
      <c r="NVW70" s="13"/>
      <c r="NVX70" s="13"/>
      <c r="NVY70" s="13"/>
      <c r="NVZ70" s="13"/>
      <c r="NWA70" s="13"/>
      <c r="NWB70" s="13"/>
      <c r="NWC70" s="13"/>
      <c r="NWD70" s="13"/>
      <c r="NWE70" s="13"/>
      <c r="NWF70" s="13"/>
      <c r="NWG70" s="13"/>
      <c r="NWH70" s="13"/>
      <c r="NWI70" s="13"/>
      <c r="NWJ70" s="13"/>
      <c r="NWK70" s="13"/>
      <c r="NWL70" s="13"/>
      <c r="NWM70" s="13"/>
      <c r="NWN70" s="13"/>
      <c r="NWO70" s="13"/>
      <c r="NWP70" s="13"/>
      <c r="NWQ70" s="13"/>
      <c r="NWR70" s="13"/>
      <c r="NWS70" s="13"/>
      <c r="NWT70" s="13"/>
      <c r="NWU70" s="13"/>
      <c r="NWV70" s="13"/>
      <c r="NWW70" s="13"/>
      <c r="NWX70" s="13"/>
      <c r="NWY70" s="13"/>
      <c r="NWZ70" s="13"/>
      <c r="NXA70" s="13"/>
      <c r="NXB70" s="13"/>
      <c r="NXC70" s="13"/>
      <c r="NXD70" s="13"/>
      <c r="NXE70" s="13"/>
      <c r="NXF70" s="13"/>
      <c r="NXG70" s="13"/>
      <c r="NXH70" s="13"/>
      <c r="NXI70" s="13"/>
      <c r="NXJ70" s="13"/>
      <c r="NXK70" s="13"/>
      <c r="NXL70" s="13"/>
      <c r="NXM70" s="13"/>
      <c r="NXN70" s="13"/>
      <c r="NXO70" s="13"/>
      <c r="NXP70" s="13"/>
      <c r="NXQ70" s="13"/>
      <c r="NXR70" s="13"/>
      <c r="NXS70" s="13"/>
      <c r="NXT70" s="13"/>
      <c r="NXU70" s="13"/>
      <c r="NXV70" s="13"/>
      <c r="NXW70" s="13"/>
      <c r="NXX70" s="13"/>
      <c r="NXY70" s="13"/>
      <c r="NXZ70" s="13"/>
      <c r="NYA70" s="13"/>
      <c r="NYB70" s="13"/>
      <c r="NYC70" s="13"/>
      <c r="NYD70" s="13"/>
      <c r="NYE70" s="13"/>
      <c r="NYF70" s="13"/>
      <c r="NYG70" s="13"/>
      <c r="NYH70" s="13"/>
      <c r="NYI70" s="13"/>
      <c r="NYJ70" s="13"/>
      <c r="NYK70" s="13"/>
      <c r="NYL70" s="13"/>
      <c r="NYM70" s="13"/>
      <c r="NYN70" s="13"/>
      <c r="NYO70" s="13"/>
      <c r="NYP70" s="13"/>
      <c r="NYQ70" s="13"/>
      <c r="NYR70" s="13"/>
      <c r="NYS70" s="13"/>
      <c r="NYT70" s="13"/>
      <c r="NYU70" s="13"/>
      <c r="NYV70" s="13"/>
      <c r="NYW70" s="13"/>
      <c r="NYX70" s="13"/>
      <c r="NYY70" s="13"/>
      <c r="NYZ70" s="13"/>
      <c r="NZA70" s="13"/>
      <c r="NZB70" s="13"/>
      <c r="NZC70" s="13"/>
      <c r="NZD70" s="13"/>
      <c r="NZE70" s="13"/>
      <c r="NZF70" s="13"/>
      <c r="NZG70" s="13"/>
      <c r="NZH70" s="13"/>
      <c r="NZI70" s="13"/>
      <c r="NZJ70" s="13"/>
      <c r="NZK70" s="13"/>
      <c r="NZL70" s="13"/>
      <c r="NZM70" s="13"/>
      <c r="NZN70" s="13"/>
      <c r="NZO70" s="13"/>
      <c r="NZP70" s="13"/>
      <c r="NZQ70" s="13"/>
      <c r="NZR70" s="13"/>
      <c r="NZS70" s="13"/>
      <c r="NZT70" s="13"/>
      <c r="NZU70" s="13"/>
      <c r="NZV70" s="13"/>
      <c r="NZW70" s="13"/>
      <c r="NZX70" s="13"/>
      <c r="NZY70" s="13"/>
      <c r="NZZ70" s="13"/>
      <c r="OAA70" s="13"/>
      <c r="OAB70" s="13"/>
      <c r="OAC70" s="13"/>
      <c r="OAD70" s="13"/>
      <c r="OAE70" s="13"/>
      <c r="OAF70" s="13"/>
      <c r="OAG70" s="13"/>
      <c r="OAH70" s="13"/>
      <c r="OAI70" s="13"/>
      <c r="OAJ70" s="13"/>
      <c r="OAK70" s="13"/>
      <c r="OAL70" s="13"/>
      <c r="OAM70" s="13"/>
      <c r="OAN70" s="13"/>
      <c r="OAO70" s="13"/>
      <c r="OAP70" s="13"/>
      <c r="OAQ70" s="13"/>
      <c r="OAR70" s="13"/>
      <c r="OAS70" s="13"/>
      <c r="OAT70" s="13"/>
      <c r="OAU70" s="13"/>
      <c r="OAV70" s="13"/>
      <c r="OAW70" s="13"/>
      <c r="OAX70" s="13"/>
      <c r="OAY70" s="13"/>
      <c r="OAZ70" s="13"/>
      <c r="OBA70" s="13"/>
      <c r="OBB70" s="13"/>
      <c r="OBC70" s="13"/>
      <c r="OBD70" s="13"/>
      <c r="OBE70" s="13"/>
      <c r="OBF70" s="13"/>
      <c r="OBG70" s="13"/>
      <c r="OBH70" s="13"/>
      <c r="OBI70" s="13"/>
      <c r="OBJ70" s="13"/>
      <c r="OBK70" s="13"/>
      <c r="OBL70" s="13"/>
      <c r="OBM70" s="13"/>
      <c r="OBN70" s="13"/>
      <c r="OBO70" s="13"/>
      <c r="OBP70" s="13"/>
      <c r="OBQ70" s="13"/>
      <c r="OBR70" s="13"/>
      <c r="OBS70" s="13"/>
      <c r="OBT70" s="13"/>
      <c r="OBU70" s="13"/>
      <c r="OBV70" s="13"/>
      <c r="OBW70" s="13"/>
      <c r="OBX70" s="13"/>
      <c r="OBY70" s="13"/>
      <c r="OBZ70" s="13"/>
      <c r="OCA70" s="13"/>
      <c r="OCB70" s="13"/>
      <c r="OCC70" s="13"/>
      <c r="OCD70" s="13"/>
      <c r="OCE70" s="13"/>
      <c r="OCF70" s="13"/>
      <c r="OCG70" s="13"/>
      <c r="OCH70" s="13"/>
      <c r="OCI70" s="13"/>
      <c r="OCJ70" s="13"/>
      <c r="OCK70" s="13"/>
      <c r="OCL70" s="13"/>
      <c r="OCM70" s="13"/>
      <c r="OCN70" s="13"/>
      <c r="OCO70" s="13"/>
      <c r="OCP70" s="13"/>
      <c r="OCQ70" s="13"/>
      <c r="OCR70" s="13"/>
      <c r="OCS70" s="13"/>
      <c r="OCT70" s="13"/>
      <c r="OCU70" s="13"/>
      <c r="OCV70" s="13"/>
      <c r="OCW70" s="13"/>
      <c r="OCX70" s="13"/>
      <c r="OCY70" s="13"/>
      <c r="OCZ70" s="13"/>
      <c r="ODA70" s="13"/>
      <c r="ODB70" s="13"/>
      <c r="ODC70" s="13"/>
      <c r="ODD70" s="13"/>
      <c r="ODE70" s="13"/>
      <c r="ODF70" s="13"/>
      <c r="ODG70" s="13"/>
      <c r="ODH70" s="13"/>
      <c r="ODI70" s="13"/>
      <c r="ODJ70" s="13"/>
      <c r="ODK70" s="13"/>
      <c r="ODL70" s="13"/>
      <c r="ODM70" s="13"/>
      <c r="ODN70" s="13"/>
      <c r="ODO70" s="13"/>
      <c r="ODP70" s="13"/>
      <c r="ODQ70" s="13"/>
      <c r="ODR70" s="13"/>
      <c r="ODS70" s="13"/>
      <c r="ODT70" s="13"/>
      <c r="ODU70" s="13"/>
      <c r="ODV70" s="13"/>
      <c r="ODW70" s="13"/>
      <c r="ODX70" s="13"/>
      <c r="ODY70" s="13"/>
      <c r="ODZ70" s="13"/>
      <c r="OEA70" s="13"/>
      <c r="OEB70" s="13"/>
      <c r="OEC70" s="13"/>
      <c r="OED70" s="13"/>
      <c r="OEE70" s="13"/>
      <c r="OEF70" s="13"/>
      <c r="OEG70" s="13"/>
      <c r="OEH70" s="13"/>
      <c r="OEI70" s="13"/>
      <c r="OEJ70" s="13"/>
      <c r="OEK70" s="13"/>
      <c r="OEL70" s="13"/>
      <c r="OEM70" s="13"/>
      <c r="OEN70" s="13"/>
      <c r="OEO70" s="13"/>
      <c r="OEP70" s="13"/>
      <c r="OEQ70" s="13"/>
      <c r="OER70" s="13"/>
      <c r="OES70" s="13"/>
      <c r="OET70" s="13"/>
      <c r="OEU70" s="13"/>
      <c r="OEV70" s="13"/>
      <c r="OEW70" s="13"/>
      <c r="OEX70" s="13"/>
      <c r="OEY70" s="13"/>
      <c r="OEZ70" s="13"/>
      <c r="OFA70" s="13"/>
      <c r="OFB70" s="13"/>
      <c r="OFC70" s="13"/>
      <c r="OFD70" s="13"/>
      <c r="OFE70" s="13"/>
      <c r="OFF70" s="13"/>
      <c r="OFG70" s="13"/>
      <c r="OFH70" s="13"/>
      <c r="OFI70" s="13"/>
      <c r="OFJ70" s="13"/>
      <c r="OFK70" s="13"/>
      <c r="OFL70" s="13"/>
      <c r="OFM70" s="13"/>
      <c r="OFN70" s="13"/>
      <c r="OFO70" s="13"/>
      <c r="OFP70" s="13"/>
      <c r="OFQ70" s="13"/>
      <c r="OFR70" s="13"/>
      <c r="OFS70" s="13"/>
      <c r="OFT70" s="13"/>
      <c r="OFU70" s="13"/>
      <c r="OFV70" s="13"/>
      <c r="OFW70" s="13"/>
      <c r="OFX70" s="13"/>
      <c r="OFY70" s="13"/>
      <c r="OFZ70" s="13"/>
      <c r="OGA70" s="13"/>
      <c r="OGB70" s="13"/>
      <c r="OGC70" s="13"/>
      <c r="OGD70" s="13"/>
      <c r="OGE70" s="13"/>
      <c r="OGF70" s="13"/>
      <c r="OGG70" s="13"/>
      <c r="OGH70" s="13"/>
      <c r="OGI70" s="13"/>
      <c r="OGJ70" s="13"/>
      <c r="OGK70" s="13"/>
      <c r="OGL70" s="13"/>
      <c r="OGM70" s="13"/>
      <c r="OGN70" s="13"/>
      <c r="OGO70" s="13"/>
      <c r="OGP70" s="13"/>
      <c r="OGQ70" s="13"/>
      <c r="OGR70" s="13"/>
      <c r="OGS70" s="13"/>
      <c r="OGT70" s="13"/>
      <c r="OGU70" s="13"/>
      <c r="OGV70" s="13"/>
      <c r="OGW70" s="13"/>
      <c r="OGX70" s="13"/>
      <c r="OGY70" s="13"/>
      <c r="OGZ70" s="13"/>
      <c r="OHA70" s="13"/>
      <c r="OHB70" s="13"/>
      <c r="OHC70" s="13"/>
      <c r="OHD70" s="13"/>
      <c r="OHE70" s="13"/>
      <c r="OHF70" s="13"/>
      <c r="OHG70" s="13"/>
      <c r="OHH70" s="13"/>
      <c r="OHI70" s="13"/>
      <c r="OHJ70" s="13"/>
      <c r="OHK70" s="13"/>
      <c r="OHL70" s="13"/>
      <c r="OHM70" s="13"/>
      <c r="OHN70" s="13"/>
      <c r="OHO70" s="13"/>
      <c r="OHP70" s="13"/>
      <c r="OHQ70" s="13"/>
      <c r="OHR70" s="13"/>
      <c r="OHS70" s="13"/>
      <c r="OHT70" s="13"/>
      <c r="OHU70" s="13"/>
      <c r="OHV70" s="13"/>
      <c r="OHW70" s="13"/>
      <c r="OHX70" s="13"/>
      <c r="OHY70" s="13"/>
      <c r="OHZ70" s="13"/>
      <c r="OIA70" s="13"/>
      <c r="OIB70" s="13"/>
      <c r="OIC70" s="13"/>
      <c r="OID70" s="13"/>
      <c r="OIE70" s="13"/>
      <c r="OIF70" s="13"/>
      <c r="OIG70" s="13"/>
      <c r="OIH70" s="13"/>
      <c r="OII70" s="13"/>
      <c r="OIJ70" s="13"/>
      <c r="OIK70" s="13"/>
      <c r="OIL70" s="13"/>
      <c r="OIM70" s="13"/>
      <c r="OIN70" s="13"/>
      <c r="OIO70" s="13"/>
      <c r="OIP70" s="13"/>
      <c r="OIQ70" s="13"/>
      <c r="OIR70" s="13"/>
      <c r="OIS70" s="13"/>
      <c r="OIT70" s="13"/>
      <c r="OIU70" s="13"/>
      <c r="OIV70" s="13"/>
      <c r="OIW70" s="13"/>
      <c r="OIX70" s="13"/>
      <c r="OIY70" s="13"/>
      <c r="OIZ70" s="13"/>
      <c r="OJA70" s="13"/>
      <c r="OJB70" s="13"/>
      <c r="OJC70" s="13"/>
      <c r="OJD70" s="13"/>
      <c r="OJE70" s="13"/>
      <c r="OJF70" s="13"/>
      <c r="OJG70" s="13"/>
      <c r="OJH70" s="13"/>
      <c r="OJI70" s="13"/>
      <c r="OJJ70" s="13"/>
      <c r="OJK70" s="13"/>
      <c r="OJL70" s="13"/>
      <c r="OJM70" s="13"/>
      <c r="OJN70" s="13"/>
      <c r="OJO70" s="13"/>
      <c r="OJP70" s="13"/>
      <c r="OJQ70" s="13"/>
      <c r="OJR70" s="13"/>
      <c r="OJS70" s="13"/>
      <c r="OJT70" s="13"/>
      <c r="OJU70" s="13"/>
      <c r="OJV70" s="13"/>
      <c r="OJW70" s="13"/>
      <c r="OJX70" s="13"/>
      <c r="OJY70" s="13"/>
      <c r="OJZ70" s="13"/>
      <c r="OKA70" s="13"/>
      <c r="OKB70" s="13"/>
      <c r="OKC70" s="13"/>
      <c r="OKD70" s="13"/>
      <c r="OKE70" s="13"/>
      <c r="OKF70" s="13"/>
      <c r="OKG70" s="13"/>
      <c r="OKH70" s="13"/>
      <c r="OKI70" s="13"/>
      <c r="OKJ70" s="13"/>
      <c r="OKK70" s="13"/>
      <c r="OKL70" s="13"/>
      <c r="OKM70" s="13"/>
      <c r="OKN70" s="13"/>
      <c r="OKO70" s="13"/>
      <c r="OKP70" s="13"/>
      <c r="OKQ70" s="13"/>
      <c r="OKR70" s="13"/>
      <c r="OKS70" s="13"/>
      <c r="OKT70" s="13"/>
      <c r="OKU70" s="13"/>
      <c r="OKV70" s="13"/>
      <c r="OKW70" s="13"/>
      <c r="OKX70" s="13"/>
      <c r="OKY70" s="13"/>
      <c r="OKZ70" s="13"/>
      <c r="OLA70" s="13"/>
      <c r="OLB70" s="13"/>
      <c r="OLC70" s="13"/>
      <c r="OLD70" s="13"/>
      <c r="OLE70" s="13"/>
      <c r="OLF70" s="13"/>
      <c r="OLG70" s="13"/>
      <c r="OLH70" s="13"/>
      <c r="OLI70" s="13"/>
      <c r="OLJ70" s="13"/>
      <c r="OLK70" s="13"/>
      <c r="OLL70" s="13"/>
      <c r="OLM70" s="13"/>
      <c r="OLN70" s="13"/>
      <c r="OLO70" s="13"/>
      <c r="OLP70" s="13"/>
      <c r="OLQ70" s="13"/>
      <c r="OLR70" s="13"/>
      <c r="OLS70" s="13"/>
      <c r="OLT70" s="13"/>
      <c r="OLU70" s="13"/>
      <c r="OLV70" s="13"/>
      <c r="OLW70" s="13"/>
      <c r="OLX70" s="13"/>
      <c r="OLY70" s="13"/>
      <c r="OLZ70" s="13"/>
      <c r="OMA70" s="13"/>
      <c r="OMB70" s="13"/>
      <c r="OMC70" s="13"/>
      <c r="OMD70" s="13"/>
      <c r="OME70" s="13"/>
      <c r="OMF70" s="13"/>
      <c r="OMG70" s="13"/>
      <c r="OMH70" s="13"/>
      <c r="OMI70" s="13"/>
      <c r="OMJ70" s="13"/>
      <c r="OMK70" s="13"/>
      <c r="OML70" s="13"/>
      <c r="OMM70" s="13"/>
      <c r="OMN70" s="13"/>
      <c r="OMO70" s="13"/>
      <c r="OMP70" s="13"/>
      <c r="OMQ70" s="13"/>
      <c r="OMR70" s="13"/>
      <c r="OMS70" s="13"/>
      <c r="OMT70" s="13"/>
      <c r="OMU70" s="13"/>
      <c r="OMV70" s="13"/>
      <c r="OMW70" s="13"/>
      <c r="OMX70" s="13"/>
      <c r="OMY70" s="13"/>
      <c r="OMZ70" s="13"/>
      <c r="ONA70" s="13"/>
      <c r="ONB70" s="13"/>
      <c r="ONC70" s="13"/>
      <c r="OND70" s="13"/>
      <c r="ONE70" s="13"/>
      <c r="ONF70" s="13"/>
      <c r="ONG70" s="13"/>
      <c r="ONH70" s="13"/>
      <c r="ONI70" s="13"/>
      <c r="ONJ70" s="13"/>
      <c r="ONK70" s="13"/>
      <c r="ONL70" s="13"/>
      <c r="ONM70" s="13"/>
      <c r="ONN70" s="13"/>
      <c r="ONO70" s="13"/>
      <c r="ONP70" s="13"/>
      <c r="ONQ70" s="13"/>
      <c r="ONR70" s="13"/>
      <c r="ONS70" s="13"/>
      <c r="ONT70" s="13"/>
      <c r="ONU70" s="13"/>
      <c r="ONV70" s="13"/>
      <c r="ONW70" s="13"/>
      <c r="ONX70" s="13"/>
      <c r="ONY70" s="13"/>
      <c r="ONZ70" s="13"/>
      <c r="OOA70" s="13"/>
      <c r="OOB70" s="13"/>
      <c r="OOC70" s="13"/>
      <c r="OOD70" s="13"/>
      <c r="OOE70" s="13"/>
      <c r="OOF70" s="13"/>
      <c r="OOG70" s="13"/>
      <c r="OOH70" s="13"/>
      <c r="OOI70" s="13"/>
      <c r="OOJ70" s="13"/>
      <c r="OOK70" s="13"/>
      <c r="OOL70" s="13"/>
      <c r="OOM70" s="13"/>
      <c r="OON70" s="13"/>
      <c r="OOO70" s="13"/>
      <c r="OOP70" s="13"/>
      <c r="OOQ70" s="13"/>
      <c r="OOR70" s="13"/>
      <c r="OOS70" s="13"/>
      <c r="OOT70" s="13"/>
      <c r="OOU70" s="13"/>
      <c r="OOV70" s="13"/>
      <c r="OOW70" s="13"/>
      <c r="OOX70" s="13"/>
      <c r="OOY70" s="13"/>
      <c r="OOZ70" s="13"/>
      <c r="OPA70" s="13"/>
      <c r="OPB70" s="13"/>
      <c r="OPC70" s="13"/>
      <c r="OPD70" s="13"/>
      <c r="OPE70" s="13"/>
      <c r="OPF70" s="13"/>
      <c r="OPG70" s="13"/>
      <c r="OPH70" s="13"/>
      <c r="OPI70" s="13"/>
      <c r="OPJ70" s="13"/>
      <c r="OPK70" s="13"/>
      <c r="OPL70" s="13"/>
      <c r="OPM70" s="13"/>
      <c r="OPN70" s="13"/>
      <c r="OPO70" s="13"/>
      <c r="OPP70" s="13"/>
      <c r="OPQ70" s="13"/>
      <c r="OPR70" s="13"/>
      <c r="OPS70" s="13"/>
      <c r="OPT70" s="13"/>
      <c r="OPU70" s="13"/>
      <c r="OPV70" s="13"/>
      <c r="OPW70" s="13"/>
      <c r="OPX70" s="13"/>
      <c r="OPY70" s="13"/>
      <c r="OPZ70" s="13"/>
      <c r="OQA70" s="13"/>
      <c r="OQB70" s="13"/>
      <c r="OQC70" s="13"/>
      <c r="OQD70" s="13"/>
      <c r="OQE70" s="13"/>
      <c r="OQF70" s="13"/>
      <c r="OQG70" s="13"/>
      <c r="OQH70" s="13"/>
      <c r="OQI70" s="13"/>
      <c r="OQJ70" s="13"/>
      <c r="OQK70" s="13"/>
      <c r="OQL70" s="13"/>
      <c r="OQM70" s="13"/>
      <c r="OQN70" s="13"/>
      <c r="OQO70" s="13"/>
      <c r="OQP70" s="13"/>
      <c r="OQQ70" s="13"/>
      <c r="OQR70" s="13"/>
      <c r="OQS70" s="13"/>
      <c r="OQT70" s="13"/>
      <c r="OQU70" s="13"/>
      <c r="OQV70" s="13"/>
      <c r="OQW70" s="13"/>
      <c r="OQX70" s="13"/>
      <c r="OQY70" s="13"/>
      <c r="OQZ70" s="13"/>
      <c r="ORA70" s="13"/>
      <c r="ORB70" s="13"/>
      <c r="ORC70" s="13"/>
      <c r="ORD70" s="13"/>
      <c r="ORE70" s="13"/>
      <c r="ORF70" s="13"/>
      <c r="ORG70" s="13"/>
      <c r="ORH70" s="13"/>
      <c r="ORI70" s="13"/>
      <c r="ORJ70" s="13"/>
      <c r="ORK70" s="13"/>
      <c r="ORL70" s="13"/>
      <c r="ORM70" s="13"/>
      <c r="ORN70" s="13"/>
      <c r="ORO70" s="13"/>
      <c r="ORP70" s="13"/>
      <c r="ORQ70" s="13"/>
      <c r="ORR70" s="13"/>
      <c r="ORS70" s="13"/>
      <c r="ORT70" s="13"/>
      <c r="ORU70" s="13"/>
      <c r="ORV70" s="13"/>
      <c r="ORW70" s="13"/>
      <c r="ORX70" s="13"/>
      <c r="ORY70" s="13"/>
      <c r="ORZ70" s="13"/>
      <c r="OSA70" s="13"/>
      <c r="OSB70" s="13"/>
      <c r="OSC70" s="13"/>
      <c r="OSD70" s="13"/>
      <c r="OSE70" s="13"/>
      <c r="OSF70" s="13"/>
      <c r="OSG70" s="13"/>
      <c r="OSH70" s="13"/>
      <c r="OSI70" s="13"/>
      <c r="OSJ70" s="13"/>
      <c r="OSK70" s="13"/>
      <c r="OSL70" s="13"/>
      <c r="OSM70" s="13"/>
      <c r="OSN70" s="13"/>
      <c r="OSO70" s="13"/>
      <c r="OSP70" s="13"/>
      <c r="OSQ70" s="13"/>
      <c r="OSR70" s="13"/>
      <c r="OSS70" s="13"/>
      <c r="OST70" s="13"/>
      <c r="OSU70" s="13"/>
      <c r="OSV70" s="13"/>
      <c r="OSW70" s="13"/>
      <c r="OSX70" s="13"/>
      <c r="OSY70" s="13"/>
      <c r="OSZ70" s="13"/>
      <c r="OTA70" s="13"/>
      <c r="OTB70" s="13"/>
      <c r="OTC70" s="13"/>
      <c r="OTD70" s="13"/>
      <c r="OTE70" s="13"/>
      <c r="OTF70" s="13"/>
      <c r="OTG70" s="13"/>
      <c r="OTH70" s="13"/>
      <c r="OTI70" s="13"/>
      <c r="OTJ70" s="13"/>
      <c r="OTK70" s="13"/>
      <c r="OTL70" s="13"/>
      <c r="OTM70" s="13"/>
      <c r="OTN70" s="13"/>
      <c r="OTO70" s="13"/>
      <c r="OTP70" s="13"/>
      <c r="OTQ70" s="13"/>
      <c r="OTR70" s="13"/>
      <c r="OTS70" s="13"/>
      <c r="OTT70" s="13"/>
      <c r="OTU70" s="13"/>
      <c r="OTV70" s="13"/>
      <c r="OTW70" s="13"/>
      <c r="OTX70" s="13"/>
      <c r="OTY70" s="13"/>
      <c r="OTZ70" s="13"/>
      <c r="OUA70" s="13"/>
      <c r="OUB70" s="13"/>
      <c r="OUC70" s="13"/>
      <c r="OUD70" s="13"/>
      <c r="OUE70" s="13"/>
      <c r="OUF70" s="13"/>
      <c r="OUG70" s="13"/>
      <c r="OUH70" s="13"/>
      <c r="OUI70" s="13"/>
      <c r="OUJ70" s="13"/>
      <c r="OUK70" s="13"/>
      <c r="OUL70" s="13"/>
      <c r="OUM70" s="13"/>
      <c r="OUN70" s="13"/>
      <c r="OUO70" s="13"/>
      <c r="OUP70" s="13"/>
      <c r="OUQ70" s="13"/>
      <c r="OUR70" s="13"/>
      <c r="OUS70" s="13"/>
      <c r="OUT70" s="13"/>
      <c r="OUU70" s="13"/>
      <c r="OUV70" s="13"/>
      <c r="OUW70" s="13"/>
      <c r="OUX70" s="13"/>
      <c r="OUY70" s="13"/>
      <c r="OUZ70" s="13"/>
      <c r="OVA70" s="13"/>
      <c r="OVB70" s="13"/>
      <c r="OVC70" s="13"/>
      <c r="OVD70" s="13"/>
      <c r="OVE70" s="13"/>
      <c r="OVF70" s="13"/>
      <c r="OVG70" s="13"/>
      <c r="OVH70" s="13"/>
      <c r="OVI70" s="13"/>
      <c r="OVJ70" s="13"/>
      <c r="OVK70" s="13"/>
      <c r="OVL70" s="13"/>
      <c r="OVM70" s="13"/>
      <c r="OVN70" s="13"/>
      <c r="OVO70" s="13"/>
      <c r="OVP70" s="13"/>
      <c r="OVQ70" s="13"/>
      <c r="OVR70" s="13"/>
      <c r="OVS70" s="13"/>
      <c r="OVT70" s="13"/>
      <c r="OVU70" s="13"/>
      <c r="OVV70" s="13"/>
      <c r="OVW70" s="13"/>
      <c r="OVX70" s="13"/>
      <c r="OVY70" s="13"/>
      <c r="OVZ70" s="13"/>
      <c r="OWA70" s="13"/>
      <c r="OWB70" s="13"/>
      <c r="OWC70" s="13"/>
      <c r="OWD70" s="13"/>
      <c r="OWE70" s="13"/>
      <c r="OWF70" s="13"/>
      <c r="OWG70" s="13"/>
      <c r="OWH70" s="13"/>
      <c r="OWI70" s="13"/>
      <c r="OWJ70" s="13"/>
      <c r="OWK70" s="13"/>
      <c r="OWL70" s="13"/>
      <c r="OWM70" s="13"/>
      <c r="OWN70" s="13"/>
      <c r="OWO70" s="13"/>
      <c r="OWP70" s="13"/>
      <c r="OWQ70" s="13"/>
      <c r="OWR70" s="13"/>
      <c r="OWS70" s="13"/>
      <c r="OWT70" s="13"/>
      <c r="OWU70" s="13"/>
      <c r="OWV70" s="13"/>
      <c r="OWW70" s="13"/>
      <c r="OWX70" s="13"/>
      <c r="OWY70" s="13"/>
      <c r="OWZ70" s="13"/>
      <c r="OXA70" s="13"/>
      <c r="OXB70" s="13"/>
      <c r="OXC70" s="13"/>
      <c r="OXD70" s="13"/>
      <c r="OXE70" s="13"/>
      <c r="OXF70" s="13"/>
      <c r="OXG70" s="13"/>
      <c r="OXH70" s="13"/>
      <c r="OXI70" s="13"/>
      <c r="OXJ70" s="13"/>
      <c r="OXK70" s="13"/>
      <c r="OXL70" s="13"/>
      <c r="OXM70" s="13"/>
      <c r="OXN70" s="13"/>
      <c r="OXO70" s="13"/>
      <c r="OXP70" s="13"/>
      <c r="OXQ70" s="13"/>
      <c r="OXR70" s="13"/>
      <c r="OXS70" s="13"/>
      <c r="OXT70" s="13"/>
      <c r="OXU70" s="13"/>
      <c r="OXV70" s="13"/>
      <c r="OXW70" s="13"/>
      <c r="OXX70" s="13"/>
      <c r="OXY70" s="13"/>
      <c r="OXZ70" s="13"/>
      <c r="OYA70" s="13"/>
      <c r="OYB70" s="13"/>
      <c r="OYC70" s="13"/>
      <c r="OYD70" s="13"/>
      <c r="OYE70" s="13"/>
      <c r="OYF70" s="13"/>
      <c r="OYG70" s="13"/>
      <c r="OYH70" s="13"/>
      <c r="OYI70" s="13"/>
      <c r="OYJ70" s="13"/>
      <c r="OYK70" s="13"/>
      <c r="OYL70" s="13"/>
      <c r="OYM70" s="13"/>
      <c r="OYN70" s="13"/>
      <c r="OYO70" s="13"/>
      <c r="OYP70" s="13"/>
      <c r="OYQ70" s="13"/>
      <c r="OYR70" s="13"/>
      <c r="OYS70" s="13"/>
      <c r="OYT70" s="13"/>
      <c r="OYU70" s="13"/>
      <c r="OYV70" s="13"/>
      <c r="OYW70" s="13"/>
      <c r="OYX70" s="13"/>
      <c r="OYY70" s="13"/>
      <c r="OYZ70" s="13"/>
      <c r="OZA70" s="13"/>
      <c r="OZB70" s="13"/>
      <c r="OZC70" s="13"/>
      <c r="OZD70" s="13"/>
      <c r="OZE70" s="13"/>
      <c r="OZF70" s="13"/>
      <c r="OZG70" s="13"/>
      <c r="OZH70" s="13"/>
      <c r="OZI70" s="13"/>
      <c r="OZJ70" s="13"/>
      <c r="OZK70" s="13"/>
      <c r="OZL70" s="13"/>
      <c r="OZM70" s="13"/>
      <c r="OZN70" s="13"/>
      <c r="OZO70" s="13"/>
      <c r="OZP70" s="13"/>
      <c r="OZQ70" s="13"/>
      <c r="OZR70" s="13"/>
      <c r="OZS70" s="13"/>
      <c r="OZT70" s="13"/>
      <c r="OZU70" s="13"/>
      <c r="OZV70" s="13"/>
      <c r="OZW70" s="13"/>
      <c r="OZX70" s="13"/>
      <c r="OZY70" s="13"/>
      <c r="OZZ70" s="13"/>
      <c r="PAA70" s="13"/>
      <c r="PAB70" s="13"/>
      <c r="PAC70" s="13"/>
      <c r="PAD70" s="13"/>
      <c r="PAE70" s="13"/>
      <c r="PAF70" s="13"/>
      <c r="PAG70" s="13"/>
      <c r="PAH70" s="13"/>
      <c r="PAI70" s="13"/>
      <c r="PAJ70" s="13"/>
      <c r="PAK70" s="13"/>
      <c r="PAL70" s="13"/>
      <c r="PAM70" s="13"/>
      <c r="PAN70" s="13"/>
      <c r="PAO70" s="13"/>
      <c r="PAP70" s="13"/>
      <c r="PAQ70" s="13"/>
      <c r="PAR70" s="13"/>
      <c r="PAS70" s="13"/>
      <c r="PAT70" s="13"/>
      <c r="PAU70" s="13"/>
      <c r="PAV70" s="13"/>
      <c r="PAW70" s="13"/>
      <c r="PAX70" s="13"/>
      <c r="PAY70" s="13"/>
      <c r="PAZ70" s="13"/>
      <c r="PBA70" s="13"/>
      <c r="PBB70" s="13"/>
      <c r="PBC70" s="13"/>
      <c r="PBD70" s="13"/>
      <c r="PBE70" s="13"/>
      <c r="PBF70" s="13"/>
      <c r="PBG70" s="13"/>
      <c r="PBH70" s="13"/>
      <c r="PBI70" s="13"/>
      <c r="PBJ70" s="13"/>
      <c r="PBK70" s="13"/>
      <c r="PBL70" s="13"/>
      <c r="PBM70" s="13"/>
      <c r="PBN70" s="13"/>
      <c r="PBO70" s="13"/>
      <c r="PBP70" s="13"/>
      <c r="PBQ70" s="13"/>
      <c r="PBR70" s="13"/>
      <c r="PBS70" s="13"/>
      <c r="PBT70" s="13"/>
      <c r="PBU70" s="13"/>
      <c r="PBV70" s="13"/>
      <c r="PBW70" s="13"/>
      <c r="PBX70" s="13"/>
      <c r="PBY70" s="13"/>
      <c r="PBZ70" s="13"/>
      <c r="PCA70" s="13"/>
      <c r="PCB70" s="13"/>
      <c r="PCC70" s="13"/>
      <c r="PCD70" s="13"/>
      <c r="PCE70" s="13"/>
      <c r="PCF70" s="13"/>
      <c r="PCG70" s="13"/>
      <c r="PCH70" s="13"/>
      <c r="PCI70" s="13"/>
      <c r="PCJ70" s="13"/>
      <c r="PCK70" s="13"/>
      <c r="PCL70" s="13"/>
      <c r="PCM70" s="13"/>
      <c r="PCN70" s="13"/>
      <c r="PCO70" s="13"/>
      <c r="PCP70" s="13"/>
      <c r="PCQ70" s="13"/>
      <c r="PCR70" s="13"/>
      <c r="PCS70" s="13"/>
      <c r="PCT70" s="13"/>
      <c r="PCU70" s="13"/>
      <c r="PCV70" s="13"/>
      <c r="PCW70" s="13"/>
      <c r="PCX70" s="13"/>
      <c r="PCY70" s="13"/>
      <c r="PCZ70" s="13"/>
      <c r="PDA70" s="13"/>
      <c r="PDB70" s="13"/>
      <c r="PDC70" s="13"/>
      <c r="PDD70" s="13"/>
      <c r="PDE70" s="13"/>
      <c r="PDF70" s="13"/>
      <c r="PDG70" s="13"/>
      <c r="PDH70" s="13"/>
      <c r="PDI70" s="13"/>
      <c r="PDJ70" s="13"/>
      <c r="PDK70" s="13"/>
      <c r="PDL70" s="13"/>
      <c r="PDM70" s="13"/>
      <c r="PDN70" s="13"/>
      <c r="PDO70" s="13"/>
      <c r="PDP70" s="13"/>
      <c r="PDQ70" s="13"/>
      <c r="PDR70" s="13"/>
      <c r="PDS70" s="13"/>
      <c r="PDT70" s="13"/>
      <c r="PDU70" s="13"/>
      <c r="PDV70" s="13"/>
      <c r="PDW70" s="13"/>
      <c r="PDX70" s="13"/>
      <c r="PDY70" s="13"/>
      <c r="PDZ70" s="13"/>
      <c r="PEA70" s="13"/>
      <c r="PEB70" s="13"/>
      <c r="PEC70" s="13"/>
      <c r="PED70" s="13"/>
      <c r="PEE70" s="13"/>
      <c r="PEF70" s="13"/>
      <c r="PEG70" s="13"/>
      <c r="PEH70" s="13"/>
      <c r="PEI70" s="13"/>
      <c r="PEJ70" s="13"/>
      <c r="PEK70" s="13"/>
      <c r="PEL70" s="13"/>
      <c r="PEM70" s="13"/>
      <c r="PEN70" s="13"/>
      <c r="PEO70" s="13"/>
      <c r="PEP70" s="13"/>
      <c r="PEQ70" s="13"/>
      <c r="PER70" s="13"/>
      <c r="PES70" s="13"/>
      <c r="PET70" s="13"/>
      <c r="PEU70" s="13"/>
      <c r="PEV70" s="13"/>
      <c r="PEW70" s="13"/>
      <c r="PEX70" s="13"/>
      <c r="PEY70" s="13"/>
      <c r="PEZ70" s="13"/>
      <c r="PFA70" s="13"/>
      <c r="PFB70" s="13"/>
      <c r="PFC70" s="13"/>
      <c r="PFD70" s="13"/>
      <c r="PFE70" s="13"/>
      <c r="PFF70" s="13"/>
      <c r="PFG70" s="13"/>
      <c r="PFH70" s="13"/>
      <c r="PFI70" s="13"/>
      <c r="PFJ70" s="13"/>
      <c r="PFK70" s="13"/>
      <c r="PFL70" s="13"/>
      <c r="PFM70" s="13"/>
      <c r="PFN70" s="13"/>
      <c r="PFO70" s="13"/>
      <c r="PFP70" s="13"/>
      <c r="PFQ70" s="13"/>
      <c r="PFR70" s="13"/>
      <c r="PFS70" s="13"/>
      <c r="PFT70" s="13"/>
      <c r="PFU70" s="13"/>
      <c r="PFV70" s="13"/>
      <c r="PFW70" s="13"/>
      <c r="PFX70" s="13"/>
      <c r="PFY70" s="13"/>
      <c r="PFZ70" s="13"/>
      <c r="PGA70" s="13"/>
      <c r="PGB70" s="13"/>
      <c r="PGC70" s="13"/>
      <c r="PGD70" s="13"/>
      <c r="PGE70" s="13"/>
      <c r="PGF70" s="13"/>
      <c r="PGG70" s="13"/>
      <c r="PGH70" s="13"/>
      <c r="PGI70" s="13"/>
      <c r="PGJ70" s="13"/>
      <c r="PGK70" s="13"/>
      <c r="PGL70" s="13"/>
      <c r="PGM70" s="13"/>
      <c r="PGN70" s="13"/>
      <c r="PGO70" s="13"/>
      <c r="PGP70" s="13"/>
      <c r="PGQ70" s="13"/>
      <c r="PGR70" s="13"/>
      <c r="PGS70" s="13"/>
      <c r="PGT70" s="13"/>
      <c r="PGU70" s="13"/>
      <c r="PGV70" s="13"/>
      <c r="PGW70" s="13"/>
      <c r="PGX70" s="13"/>
      <c r="PGY70" s="13"/>
      <c r="PGZ70" s="13"/>
      <c r="PHA70" s="13"/>
      <c r="PHB70" s="13"/>
      <c r="PHC70" s="13"/>
      <c r="PHD70" s="13"/>
      <c r="PHE70" s="13"/>
      <c r="PHF70" s="13"/>
      <c r="PHG70" s="13"/>
      <c r="PHH70" s="13"/>
      <c r="PHI70" s="13"/>
      <c r="PHJ70" s="13"/>
      <c r="PHK70" s="13"/>
      <c r="PHL70" s="13"/>
      <c r="PHM70" s="13"/>
      <c r="PHN70" s="13"/>
      <c r="PHO70" s="13"/>
      <c r="PHP70" s="13"/>
      <c r="PHQ70" s="13"/>
      <c r="PHR70" s="13"/>
      <c r="PHS70" s="13"/>
      <c r="PHT70" s="13"/>
      <c r="PHU70" s="13"/>
      <c r="PHV70" s="13"/>
      <c r="PHW70" s="13"/>
      <c r="PHX70" s="13"/>
      <c r="PHY70" s="13"/>
      <c r="PHZ70" s="13"/>
      <c r="PIA70" s="13"/>
      <c r="PIB70" s="13"/>
      <c r="PIC70" s="13"/>
      <c r="PID70" s="13"/>
      <c r="PIE70" s="13"/>
      <c r="PIF70" s="13"/>
      <c r="PIG70" s="13"/>
      <c r="PIH70" s="13"/>
      <c r="PII70" s="13"/>
      <c r="PIJ70" s="13"/>
      <c r="PIK70" s="13"/>
      <c r="PIL70" s="13"/>
      <c r="PIM70" s="13"/>
      <c r="PIN70" s="13"/>
      <c r="PIO70" s="13"/>
      <c r="PIP70" s="13"/>
      <c r="PIQ70" s="13"/>
      <c r="PIR70" s="13"/>
      <c r="PIS70" s="13"/>
      <c r="PIT70" s="13"/>
      <c r="PIU70" s="13"/>
      <c r="PIV70" s="13"/>
      <c r="PIW70" s="13"/>
      <c r="PIX70" s="13"/>
      <c r="PIY70" s="13"/>
      <c r="PIZ70" s="13"/>
      <c r="PJA70" s="13"/>
      <c r="PJB70" s="13"/>
      <c r="PJC70" s="13"/>
      <c r="PJD70" s="13"/>
      <c r="PJE70" s="13"/>
      <c r="PJF70" s="13"/>
      <c r="PJG70" s="13"/>
      <c r="PJH70" s="13"/>
      <c r="PJI70" s="13"/>
      <c r="PJJ70" s="13"/>
      <c r="PJK70" s="13"/>
      <c r="PJL70" s="13"/>
      <c r="PJM70" s="13"/>
      <c r="PJN70" s="13"/>
      <c r="PJO70" s="13"/>
      <c r="PJP70" s="13"/>
      <c r="PJQ70" s="13"/>
      <c r="PJR70" s="13"/>
      <c r="PJS70" s="13"/>
      <c r="PJT70" s="13"/>
      <c r="PJU70" s="13"/>
      <c r="PJV70" s="13"/>
      <c r="PJW70" s="13"/>
      <c r="PJX70" s="13"/>
      <c r="PJY70" s="13"/>
      <c r="PJZ70" s="13"/>
      <c r="PKA70" s="13"/>
      <c r="PKB70" s="13"/>
      <c r="PKC70" s="13"/>
      <c r="PKD70" s="13"/>
      <c r="PKE70" s="13"/>
      <c r="PKF70" s="13"/>
      <c r="PKG70" s="13"/>
      <c r="PKH70" s="13"/>
      <c r="PKI70" s="13"/>
      <c r="PKJ70" s="13"/>
      <c r="PKK70" s="13"/>
      <c r="PKL70" s="13"/>
      <c r="PKM70" s="13"/>
      <c r="PKN70" s="13"/>
      <c r="PKO70" s="13"/>
      <c r="PKP70" s="13"/>
      <c r="PKQ70" s="13"/>
      <c r="PKR70" s="13"/>
      <c r="PKS70" s="13"/>
      <c r="PKT70" s="13"/>
      <c r="PKU70" s="13"/>
      <c r="PKV70" s="13"/>
      <c r="PKW70" s="13"/>
      <c r="PKX70" s="13"/>
      <c r="PKY70" s="13"/>
      <c r="PKZ70" s="13"/>
      <c r="PLA70" s="13"/>
      <c r="PLB70" s="13"/>
      <c r="PLC70" s="13"/>
      <c r="PLD70" s="13"/>
      <c r="PLE70" s="13"/>
      <c r="PLF70" s="13"/>
      <c r="PLG70" s="13"/>
      <c r="PLH70" s="13"/>
      <c r="PLI70" s="13"/>
      <c r="PLJ70" s="13"/>
      <c r="PLK70" s="13"/>
      <c r="PLL70" s="13"/>
      <c r="PLM70" s="13"/>
      <c r="PLN70" s="13"/>
      <c r="PLO70" s="13"/>
      <c r="PLP70" s="13"/>
      <c r="PLQ70" s="13"/>
      <c r="PLR70" s="13"/>
      <c r="PLS70" s="13"/>
      <c r="PLT70" s="13"/>
      <c r="PLU70" s="13"/>
      <c r="PLV70" s="13"/>
      <c r="PLW70" s="13"/>
      <c r="PLX70" s="13"/>
      <c r="PLY70" s="13"/>
      <c r="PLZ70" s="13"/>
      <c r="PMA70" s="13"/>
      <c r="PMB70" s="13"/>
      <c r="PMC70" s="13"/>
      <c r="PMD70" s="13"/>
      <c r="PME70" s="13"/>
      <c r="PMF70" s="13"/>
      <c r="PMG70" s="13"/>
      <c r="PMH70" s="13"/>
      <c r="PMI70" s="13"/>
      <c r="PMJ70" s="13"/>
      <c r="PMK70" s="13"/>
      <c r="PML70" s="13"/>
      <c r="PMM70" s="13"/>
      <c r="PMN70" s="13"/>
      <c r="PMO70" s="13"/>
      <c r="PMP70" s="13"/>
      <c r="PMQ70" s="13"/>
      <c r="PMR70" s="13"/>
      <c r="PMS70" s="13"/>
      <c r="PMT70" s="13"/>
      <c r="PMU70" s="13"/>
      <c r="PMV70" s="13"/>
      <c r="PMW70" s="13"/>
      <c r="PMX70" s="13"/>
      <c r="PMY70" s="13"/>
      <c r="PMZ70" s="13"/>
      <c r="PNA70" s="13"/>
      <c r="PNB70" s="13"/>
      <c r="PNC70" s="13"/>
      <c r="PND70" s="13"/>
      <c r="PNE70" s="13"/>
      <c r="PNF70" s="13"/>
      <c r="PNG70" s="13"/>
      <c r="PNH70" s="13"/>
      <c r="PNI70" s="13"/>
      <c r="PNJ70" s="13"/>
      <c r="PNK70" s="13"/>
      <c r="PNL70" s="13"/>
      <c r="PNM70" s="13"/>
      <c r="PNN70" s="13"/>
      <c r="PNO70" s="13"/>
      <c r="PNP70" s="13"/>
      <c r="PNQ70" s="13"/>
      <c r="PNR70" s="13"/>
      <c r="PNS70" s="13"/>
      <c r="PNT70" s="13"/>
      <c r="PNU70" s="13"/>
      <c r="PNV70" s="13"/>
      <c r="PNW70" s="13"/>
      <c r="PNX70" s="13"/>
      <c r="PNY70" s="13"/>
      <c r="PNZ70" s="13"/>
      <c r="POA70" s="13"/>
      <c r="POB70" s="13"/>
      <c r="POC70" s="13"/>
      <c r="POD70" s="13"/>
      <c r="POE70" s="13"/>
      <c r="POF70" s="13"/>
      <c r="POG70" s="13"/>
      <c r="POH70" s="13"/>
      <c r="POI70" s="13"/>
      <c r="POJ70" s="13"/>
      <c r="POK70" s="13"/>
      <c r="POL70" s="13"/>
      <c r="POM70" s="13"/>
      <c r="PON70" s="13"/>
      <c r="POO70" s="13"/>
      <c r="POP70" s="13"/>
      <c r="POQ70" s="13"/>
      <c r="POR70" s="13"/>
      <c r="POS70" s="13"/>
      <c r="POT70" s="13"/>
      <c r="POU70" s="13"/>
      <c r="POV70" s="13"/>
      <c r="POW70" s="13"/>
      <c r="POX70" s="13"/>
      <c r="POY70" s="13"/>
      <c r="POZ70" s="13"/>
      <c r="PPA70" s="13"/>
      <c r="PPB70" s="13"/>
      <c r="PPC70" s="13"/>
      <c r="PPD70" s="13"/>
      <c r="PPE70" s="13"/>
      <c r="PPF70" s="13"/>
      <c r="PPG70" s="13"/>
      <c r="PPH70" s="13"/>
      <c r="PPI70" s="13"/>
      <c r="PPJ70" s="13"/>
      <c r="PPK70" s="13"/>
      <c r="PPL70" s="13"/>
      <c r="PPM70" s="13"/>
      <c r="PPN70" s="13"/>
      <c r="PPO70" s="13"/>
      <c r="PPP70" s="13"/>
      <c r="PPQ70" s="13"/>
      <c r="PPR70" s="13"/>
      <c r="PPS70" s="13"/>
      <c r="PPT70" s="13"/>
      <c r="PPU70" s="13"/>
      <c r="PPV70" s="13"/>
      <c r="PPW70" s="13"/>
      <c r="PPX70" s="13"/>
      <c r="PPY70" s="13"/>
      <c r="PPZ70" s="13"/>
      <c r="PQA70" s="13"/>
      <c r="PQB70" s="13"/>
      <c r="PQC70" s="13"/>
      <c r="PQD70" s="13"/>
      <c r="PQE70" s="13"/>
      <c r="PQF70" s="13"/>
      <c r="PQG70" s="13"/>
      <c r="PQH70" s="13"/>
      <c r="PQI70" s="13"/>
      <c r="PQJ70" s="13"/>
      <c r="PQK70" s="13"/>
      <c r="PQL70" s="13"/>
      <c r="PQM70" s="13"/>
      <c r="PQN70" s="13"/>
      <c r="PQO70" s="13"/>
      <c r="PQP70" s="13"/>
      <c r="PQQ70" s="13"/>
      <c r="PQR70" s="13"/>
      <c r="PQS70" s="13"/>
      <c r="PQT70" s="13"/>
      <c r="PQU70" s="13"/>
      <c r="PQV70" s="13"/>
      <c r="PQW70" s="13"/>
      <c r="PQX70" s="13"/>
      <c r="PQY70" s="13"/>
      <c r="PQZ70" s="13"/>
      <c r="PRA70" s="13"/>
      <c r="PRB70" s="13"/>
      <c r="PRC70" s="13"/>
      <c r="PRD70" s="13"/>
      <c r="PRE70" s="13"/>
      <c r="PRF70" s="13"/>
      <c r="PRG70" s="13"/>
      <c r="PRH70" s="13"/>
      <c r="PRI70" s="13"/>
      <c r="PRJ70" s="13"/>
      <c r="PRK70" s="13"/>
      <c r="PRL70" s="13"/>
      <c r="PRM70" s="13"/>
      <c r="PRN70" s="13"/>
      <c r="PRO70" s="13"/>
      <c r="PRP70" s="13"/>
      <c r="PRQ70" s="13"/>
      <c r="PRR70" s="13"/>
      <c r="PRS70" s="13"/>
      <c r="PRT70" s="13"/>
      <c r="PRU70" s="13"/>
      <c r="PRV70" s="13"/>
      <c r="PRW70" s="13"/>
      <c r="PRX70" s="13"/>
      <c r="PRY70" s="13"/>
      <c r="PRZ70" s="13"/>
      <c r="PSA70" s="13"/>
      <c r="PSB70" s="13"/>
      <c r="PSC70" s="13"/>
      <c r="PSD70" s="13"/>
      <c r="PSE70" s="13"/>
      <c r="PSF70" s="13"/>
      <c r="PSG70" s="13"/>
      <c r="PSH70" s="13"/>
      <c r="PSI70" s="13"/>
      <c r="PSJ70" s="13"/>
      <c r="PSK70" s="13"/>
      <c r="PSL70" s="13"/>
      <c r="PSM70" s="13"/>
      <c r="PSN70" s="13"/>
      <c r="PSO70" s="13"/>
      <c r="PSP70" s="13"/>
      <c r="PSQ70" s="13"/>
      <c r="PSR70" s="13"/>
      <c r="PSS70" s="13"/>
      <c r="PST70" s="13"/>
      <c r="PSU70" s="13"/>
      <c r="PSV70" s="13"/>
      <c r="PSW70" s="13"/>
      <c r="PSX70" s="13"/>
      <c r="PSY70" s="13"/>
      <c r="PSZ70" s="13"/>
      <c r="PTA70" s="13"/>
      <c r="PTB70" s="13"/>
      <c r="PTC70" s="13"/>
      <c r="PTD70" s="13"/>
      <c r="PTE70" s="13"/>
      <c r="PTF70" s="13"/>
      <c r="PTG70" s="13"/>
      <c r="PTH70" s="13"/>
      <c r="PTI70" s="13"/>
      <c r="PTJ70" s="13"/>
      <c r="PTK70" s="13"/>
      <c r="PTL70" s="13"/>
      <c r="PTM70" s="13"/>
      <c r="PTN70" s="13"/>
      <c r="PTO70" s="13"/>
      <c r="PTP70" s="13"/>
      <c r="PTQ70" s="13"/>
      <c r="PTR70" s="13"/>
      <c r="PTS70" s="13"/>
      <c r="PTT70" s="13"/>
      <c r="PTU70" s="13"/>
      <c r="PTV70" s="13"/>
      <c r="PTW70" s="13"/>
      <c r="PTX70" s="13"/>
      <c r="PTY70" s="13"/>
      <c r="PTZ70" s="13"/>
      <c r="PUA70" s="13"/>
      <c r="PUB70" s="13"/>
      <c r="PUC70" s="13"/>
      <c r="PUD70" s="13"/>
      <c r="PUE70" s="13"/>
      <c r="PUF70" s="13"/>
      <c r="PUG70" s="13"/>
      <c r="PUH70" s="13"/>
      <c r="PUI70" s="13"/>
      <c r="PUJ70" s="13"/>
      <c r="PUK70" s="13"/>
      <c r="PUL70" s="13"/>
      <c r="PUM70" s="13"/>
      <c r="PUN70" s="13"/>
      <c r="PUO70" s="13"/>
      <c r="PUP70" s="13"/>
      <c r="PUQ70" s="13"/>
      <c r="PUR70" s="13"/>
      <c r="PUS70" s="13"/>
      <c r="PUT70" s="13"/>
      <c r="PUU70" s="13"/>
      <c r="PUV70" s="13"/>
      <c r="PUW70" s="13"/>
      <c r="PUX70" s="13"/>
      <c r="PUY70" s="13"/>
      <c r="PUZ70" s="13"/>
      <c r="PVA70" s="13"/>
      <c r="PVB70" s="13"/>
      <c r="PVC70" s="13"/>
      <c r="PVD70" s="13"/>
      <c r="PVE70" s="13"/>
      <c r="PVF70" s="13"/>
      <c r="PVG70" s="13"/>
      <c r="PVH70" s="13"/>
      <c r="PVI70" s="13"/>
      <c r="PVJ70" s="13"/>
      <c r="PVK70" s="13"/>
      <c r="PVL70" s="13"/>
      <c r="PVM70" s="13"/>
      <c r="PVN70" s="13"/>
      <c r="PVO70" s="13"/>
      <c r="PVP70" s="13"/>
      <c r="PVQ70" s="13"/>
      <c r="PVR70" s="13"/>
      <c r="PVS70" s="13"/>
      <c r="PVT70" s="13"/>
      <c r="PVU70" s="13"/>
      <c r="PVV70" s="13"/>
      <c r="PVW70" s="13"/>
      <c r="PVX70" s="13"/>
      <c r="PVY70" s="13"/>
      <c r="PVZ70" s="13"/>
      <c r="PWA70" s="13"/>
      <c r="PWB70" s="13"/>
      <c r="PWC70" s="13"/>
      <c r="PWD70" s="13"/>
      <c r="PWE70" s="13"/>
      <c r="PWF70" s="13"/>
      <c r="PWG70" s="13"/>
      <c r="PWH70" s="13"/>
      <c r="PWI70" s="13"/>
      <c r="PWJ70" s="13"/>
      <c r="PWK70" s="13"/>
      <c r="PWL70" s="13"/>
      <c r="PWM70" s="13"/>
      <c r="PWN70" s="13"/>
      <c r="PWO70" s="13"/>
      <c r="PWP70" s="13"/>
      <c r="PWQ70" s="13"/>
      <c r="PWR70" s="13"/>
      <c r="PWS70" s="13"/>
      <c r="PWT70" s="13"/>
      <c r="PWU70" s="13"/>
      <c r="PWV70" s="13"/>
      <c r="PWW70" s="13"/>
      <c r="PWX70" s="13"/>
      <c r="PWY70" s="13"/>
      <c r="PWZ70" s="13"/>
      <c r="PXA70" s="13"/>
      <c r="PXB70" s="13"/>
      <c r="PXC70" s="13"/>
      <c r="PXD70" s="13"/>
      <c r="PXE70" s="13"/>
      <c r="PXF70" s="13"/>
      <c r="PXG70" s="13"/>
      <c r="PXH70" s="13"/>
      <c r="PXI70" s="13"/>
      <c r="PXJ70" s="13"/>
      <c r="PXK70" s="13"/>
      <c r="PXL70" s="13"/>
      <c r="PXM70" s="13"/>
      <c r="PXN70" s="13"/>
      <c r="PXO70" s="13"/>
      <c r="PXP70" s="13"/>
      <c r="PXQ70" s="13"/>
      <c r="PXR70" s="13"/>
      <c r="PXS70" s="13"/>
      <c r="PXT70" s="13"/>
      <c r="PXU70" s="13"/>
      <c r="PXV70" s="13"/>
      <c r="PXW70" s="13"/>
      <c r="PXX70" s="13"/>
      <c r="PXY70" s="13"/>
      <c r="PXZ70" s="13"/>
      <c r="PYA70" s="13"/>
      <c r="PYB70" s="13"/>
      <c r="PYC70" s="13"/>
      <c r="PYD70" s="13"/>
      <c r="PYE70" s="13"/>
      <c r="PYF70" s="13"/>
      <c r="PYG70" s="13"/>
      <c r="PYH70" s="13"/>
      <c r="PYI70" s="13"/>
      <c r="PYJ70" s="13"/>
      <c r="PYK70" s="13"/>
      <c r="PYL70" s="13"/>
      <c r="PYM70" s="13"/>
      <c r="PYN70" s="13"/>
      <c r="PYO70" s="13"/>
      <c r="PYP70" s="13"/>
      <c r="PYQ70" s="13"/>
      <c r="PYR70" s="13"/>
      <c r="PYS70" s="13"/>
      <c r="PYT70" s="13"/>
      <c r="PYU70" s="13"/>
      <c r="PYV70" s="13"/>
      <c r="PYW70" s="13"/>
      <c r="PYX70" s="13"/>
      <c r="PYY70" s="13"/>
      <c r="PYZ70" s="13"/>
      <c r="PZA70" s="13"/>
      <c r="PZB70" s="13"/>
      <c r="PZC70" s="13"/>
      <c r="PZD70" s="13"/>
      <c r="PZE70" s="13"/>
      <c r="PZF70" s="13"/>
      <c r="PZG70" s="13"/>
      <c r="PZH70" s="13"/>
      <c r="PZI70" s="13"/>
      <c r="PZJ70" s="13"/>
      <c r="PZK70" s="13"/>
      <c r="PZL70" s="13"/>
      <c r="PZM70" s="13"/>
      <c r="PZN70" s="13"/>
      <c r="PZO70" s="13"/>
      <c r="PZP70" s="13"/>
      <c r="PZQ70" s="13"/>
      <c r="PZR70" s="13"/>
      <c r="PZS70" s="13"/>
      <c r="PZT70" s="13"/>
      <c r="PZU70" s="13"/>
      <c r="PZV70" s="13"/>
      <c r="PZW70" s="13"/>
      <c r="PZX70" s="13"/>
      <c r="PZY70" s="13"/>
      <c r="PZZ70" s="13"/>
      <c r="QAA70" s="13"/>
      <c r="QAB70" s="13"/>
      <c r="QAC70" s="13"/>
      <c r="QAD70" s="13"/>
      <c r="QAE70" s="13"/>
      <c r="QAF70" s="13"/>
      <c r="QAG70" s="13"/>
      <c r="QAH70" s="13"/>
      <c r="QAI70" s="13"/>
      <c r="QAJ70" s="13"/>
      <c r="QAK70" s="13"/>
      <c r="QAL70" s="13"/>
      <c r="QAM70" s="13"/>
      <c r="QAN70" s="13"/>
      <c r="QAO70" s="13"/>
      <c r="QAP70" s="13"/>
      <c r="QAQ70" s="13"/>
      <c r="QAR70" s="13"/>
      <c r="QAS70" s="13"/>
      <c r="QAT70" s="13"/>
      <c r="QAU70" s="13"/>
      <c r="QAV70" s="13"/>
      <c r="QAW70" s="13"/>
      <c r="QAX70" s="13"/>
      <c r="QAY70" s="13"/>
      <c r="QAZ70" s="13"/>
      <c r="QBA70" s="13"/>
      <c r="QBB70" s="13"/>
      <c r="QBC70" s="13"/>
      <c r="QBD70" s="13"/>
      <c r="QBE70" s="13"/>
      <c r="QBF70" s="13"/>
      <c r="QBG70" s="13"/>
      <c r="QBH70" s="13"/>
      <c r="QBI70" s="13"/>
      <c r="QBJ70" s="13"/>
      <c r="QBK70" s="13"/>
      <c r="QBL70" s="13"/>
      <c r="QBM70" s="13"/>
      <c r="QBN70" s="13"/>
      <c r="QBO70" s="13"/>
      <c r="QBP70" s="13"/>
      <c r="QBQ70" s="13"/>
      <c r="QBR70" s="13"/>
      <c r="QBS70" s="13"/>
      <c r="QBT70" s="13"/>
      <c r="QBU70" s="13"/>
      <c r="QBV70" s="13"/>
      <c r="QBW70" s="13"/>
      <c r="QBX70" s="13"/>
      <c r="QBY70" s="13"/>
      <c r="QBZ70" s="13"/>
      <c r="QCA70" s="13"/>
      <c r="QCB70" s="13"/>
      <c r="QCC70" s="13"/>
      <c r="QCD70" s="13"/>
      <c r="QCE70" s="13"/>
      <c r="QCF70" s="13"/>
      <c r="QCG70" s="13"/>
      <c r="QCH70" s="13"/>
      <c r="QCI70" s="13"/>
      <c r="QCJ70" s="13"/>
      <c r="QCK70" s="13"/>
      <c r="QCL70" s="13"/>
      <c r="QCM70" s="13"/>
      <c r="QCN70" s="13"/>
      <c r="QCO70" s="13"/>
      <c r="QCP70" s="13"/>
      <c r="QCQ70" s="13"/>
      <c r="QCR70" s="13"/>
      <c r="QCS70" s="13"/>
      <c r="QCT70" s="13"/>
      <c r="QCU70" s="13"/>
      <c r="QCV70" s="13"/>
      <c r="QCW70" s="13"/>
      <c r="QCX70" s="13"/>
      <c r="QCY70" s="13"/>
      <c r="QCZ70" s="13"/>
      <c r="QDA70" s="13"/>
      <c r="QDB70" s="13"/>
      <c r="QDC70" s="13"/>
      <c r="QDD70" s="13"/>
      <c r="QDE70" s="13"/>
      <c r="QDF70" s="13"/>
      <c r="QDG70" s="13"/>
      <c r="QDH70" s="13"/>
      <c r="QDI70" s="13"/>
      <c r="QDJ70" s="13"/>
      <c r="QDK70" s="13"/>
      <c r="QDL70" s="13"/>
      <c r="QDM70" s="13"/>
      <c r="QDN70" s="13"/>
      <c r="QDO70" s="13"/>
      <c r="QDP70" s="13"/>
      <c r="QDQ70" s="13"/>
      <c r="QDR70" s="13"/>
      <c r="QDS70" s="13"/>
      <c r="QDT70" s="13"/>
      <c r="QDU70" s="13"/>
      <c r="QDV70" s="13"/>
      <c r="QDW70" s="13"/>
      <c r="QDX70" s="13"/>
      <c r="QDY70" s="13"/>
      <c r="QDZ70" s="13"/>
      <c r="QEA70" s="13"/>
      <c r="QEB70" s="13"/>
      <c r="QEC70" s="13"/>
      <c r="QED70" s="13"/>
      <c r="QEE70" s="13"/>
      <c r="QEF70" s="13"/>
      <c r="QEG70" s="13"/>
      <c r="QEH70" s="13"/>
      <c r="QEI70" s="13"/>
      <c r="QEJ70" s="13"/>
      <c r="QEK70" s="13"/>
      <c r="QEL70" s="13"/>
      <c r="QEM70" s="13"/>
      <c r="QEN70" s="13"/>
      <c r="QEO70" s="13"/>
      <c r="QEP70" s="13"/>
      <c r="QEQ70" s="13"/>
      <c r="QER70" s="13"/>
      <c r="QES70" s="13"/>
      <c r="QET70" s="13"/>
      <c r="QEU70" s="13"/>
      <c r="QEV70" s="13"/>
      <c r="QEW70" s="13"/>
      <c r="QEX70" s="13"/>
      <c r="QEY70" s="13"/>
      <c r="QEZ70" s="13"/>
      <c r="QFA70" s="13"/>
      <c r="QFB70" s="13"/>
      <c r="QFC70" s="13"/>
      <c r="QFD70" s="13"/>
      <c r="QFE70" s="13"/>
      <c r="QFF70" s="13"/>
      <c r="QFG70" s="13"/>
      <c r="QFH70" s="13"/>
      <c r="QFI70" s="13"/>
      <c r="QFJ70" s="13"/>
      <c r="QFK70" s="13"/>
      <c r="QFL70" s="13"/>
      <c r="QFM70" s="13"/>
      <c r="QFN70" s="13"/>
      <c r="QFO70" s="13"/>
      <c r="QFP70" s="13"/>
      <c r="QFQ70" s="13"/>
      <c r="QFR70" s="13"/>
      <c r="QFS70" s="13"/>
      <c r="QFT70" s="13"/>
      <c r="QFU70" s="13"/>
      <c r="QFV70" s="13"/>
      <c r="QFW70" s="13"/>
      <c r="QFX70" s="13"/>
      <c r="QFY70" s="13"/>
      <c r="QFZ70" s="13"/>
      <c r="QGA70" s="13"/>
      <c r="QGB70" s="13"/>
      <c r="QGC70" s="13"/>
      <c r="QGD70" s="13"/>
      <c r="QGE70" s="13"/>
      <c r="QGF70" s="13"/>
      <c r="QGG70" s="13"/>
      <c r="QGH70" s="13"/>
      <c r="QGI70" s="13"/>
      <c r="QGJ70" s="13"/>
      <c r="QGK70" s="13"/>
      <c r="QGL70" s="13"/>
      <c r="QGM70" s="13"/>
      <c r="QGN70" s="13"/>
      <c r="QGO70" s="13"/>
      <c r="QGP70" s="13"/>
      <c r="QGQ70" s="13"/>
      <c r="QGR70" s="13"/>
      <c r="QGS70" s="13"/>
      <c r="QGT70" s="13"/>
      <c r="QGU70" s="13"/>
      <c r="QGV70" s="13"/>
      <c r="QGW70" s="13"/>
      <c r="QGX70" s="13"/>
      <c r="QGY70" s="13"/>
      <c r="QGZ70" s="13"/>
      <c r="QHA70" s="13"/>
      <c r="QHB70" s="13"/>
      <c r="QHC70" s="13"/>
      <c r="QHD70" s="13"/>
      <c r="QHE70" s="13"/>
      <c r="QHF70" s="13"/>
      <c r="QHG70" s="13"/>
      <c r="QHH70" s="13"/>
      <c r="QHI70" s="13"/>
      <c r="QHJ70" s="13"/>
      <c r="QHK70" s="13"/>
      <c r="QHL70" s="13"/>
      <c r="QHM70" s="13"/>
      <c r="QHN70" s="13"/>
      <c r="QHO70" s="13"/>
      <c r="QHP70" s="13"/>
      <c r="QHQ70" s="13"/>
      <c r="QHR70" s="13"/>
      <c r="QHS70" s="13"/>
      <c r="QHT70" s="13"/>
      <c r="QHU70" s="13"/>
      <c r="QHV70" s="13"/>
      <c r="QHW70" s="13"/>
      <c r="QHX70" s="13"/>
      <c r="QHY70" s="13"/>
      <c r="QHZ70" s="13"/>
      <c r="QIA70" s="13"/>
      <c r="QIB70" s="13"/>
      <c r="QIC70" s="13"/>
      <c r="QID70" s="13"/>
      <c r="QIE70" s="13"/>
      <c r="QIF70" s="13"/>
      <c r="QIG70" s="13"/>
      <c r="QIH70" s="13"/>
      <c r="QII70" s="13"/>
      <c r="QIJ70" s="13"/>
      <c r="QIK70" s="13"/>
      <c r="QIL70" s="13"/>
      <c r="QIM70" s="13"/>
      <c r="QIN70" s="13"/>
      <c r="QIO70" s="13"/>
      <c r="QIP70" s="13"/>
      <c r="QIQ70" s="13"/>
      <c r="QIR70" s="13"/>
      <c r="QIS70" s="13"/>
      <c r="QIT70" s="13"/>
      <c r="QIU70" s="13"/>
      <c r="QIV70" s="13"/>
      <c r="QIW70" s="13"/>
      <c r="QIX70" s="13"/>
      <c r="QIY70" s="13"/>
      <c r="QIZ70" s="13"/>
      <c r="QJA70" s="13"/>
      <c r="QJB70" s="13"/>
      <c r="QJC70" s="13"/>
      <c r="QJD70" s="13"/>
      <c r="QJE70" s="13"/>
      <c r="QJF70" s="13"/>
      <c r="QJG70" s="13"/>
      <c r="QJH70" s="13"/>
      <c r="QJI70" s="13"/>
      <c r="QJJ70" s="13"/>
      <c r="QJK70" s="13"/>
      <c r="QJL70" s="13"/>
      <c r="QJM70" s="13"/>
      <c r="QJN70" s="13"/>
      <c r="QJO70" s="13"/>
      <c r="QJP70" s="13"/>
      <c r="QJQ70" s="13"/>
      <c r="QJR70" s="13"/>
      <c r="QJS70" s="13"/>
      <c r="QJT70" s="13"/>
      <c r="QJU70" s="13"/>
      <c r="QJV70" s="13"/>
      <c r="QJW70" s="13"/>
      <c r="QJX70" s="13"/>
      <c r="QJY70" s="13"/>
      <c r="QJZ70" s="13"/>
      <c r="QKA70" s="13"/>
      <c r="QKB70" s="13"/>
      <c r="QKC70" s="13"/>
      <c r="QKD70" s="13"/>
      <c r="QKE70" s="13"/>
      <c r="QKF70" s="13"/>
      <c r="QKG70" s="13"/>
      <c r="QKH70" s="13"/>
      <c r="QKI70" s="13"/>
      <c r="QKJ70" s="13"/>
      <c r="QKK70" s="13"/>
      <c r="QKL70" s="13"/>
      <c r="QKM70" s="13"/>
      <c r="QKN70" s="13"/>
      <c r="QKO70" s="13"/>
      <c r="QKP70" s="13"/>
      <c r="QKQ70" s="13"/>
      <c r="QKR70" s="13"/>
      <c r="QKS70" s="13"/>
      <c r="QKT70" s="13"/>
      <c r="QKU70" s="13"/>
      <c r="QKV70" s="13"/>
      <c r="QKW70" s="13"/>
      <c r="QKX70" s="13"/>
      <c r="QKY70" s="13"/>
      <c r="QKZ70" s="13"/>
      <c r="QLA70" s="13"/>
      <c r="QLB70" s="13"/>
      <c r="QLC70" s="13"/>
      <c r="QLD70" s="13"/>
      <c r="QLE70" s="13"/>
      <c r="QLF70" s="13"/>
      <c r="QLG70" s="13"/>
      <c r="QLH70" s="13"/>
      <c r="QLI70" s="13"/>
      <c r="QLJ70" s="13"/>
      <c r="QLK70" s="13"/>
      <c r="QLL70" s="13"/>
      <c r="QLM70" s="13"/>
      <c r="QLN70" s="13"/>
      <c r="QLO70" s="13"/>
      <c r="QLP70" s="13"/>
      <c r="QLQ70" s="13"/>
      <c r="QLR70" s="13"/>
      <c r="QLS70" s="13"/>
      <c r="QLT70" s="13"/>
      <c r="QLU70" s="13"/>
      <c r="QLV70" s="13"/>
      <c r="QLW70" s="13"/>
      <c r="QLX70" s="13"/>
      <c r="QLY70" s="13"/>
      <c r="QLZ70" s="13"/>
      <c r="QMA70" s="13"/>
      <c r="QMB70" s="13"/>
      <c r="QMC70" s="13"/>
      <c r="QMD70" s="13"/>
      <c r="QME70" s="13"/>
      <c r="QMF70" s="13"/>
      <c r="QMG70" s="13"/>
      <c r="QMH70" s="13"/>
      <c r="QMI70" s="13"/>
      <c r="QMJ70" s="13"/>
      <c r="QMK70" s="13"/>
      <c r="QML70" s="13"/>
      <c r="QMM70" s="13"/>
      <c r="QMN70" s="13"/>
      <c r="QMO70" s="13"/>
      <c r="QMP70" s="13"/>
      <c r="QMQ70" s="13"/>
      <c r="QMR70" s="13"/>
      <c r="QMS70" s="13"/>
      <c r="QMT70" s="13"/>
      <c r="QMU70" s="13"/>
      <c r="QMV70" s="13"/>
      <c r="QMW70" s="13"/>
      <c r="QMX70" s="13"/>
      <c r="QMY70" s="13"/>
      <c r="QMZ70" s="13"/>
      <c r="QNA70" s="13"/>
      <c r="QNB70" s="13"/>
      <c r="QNC70" s="13"/>
      <c r="QND70" s="13"/>
      <c r="QNE70" s="13"/>
      <c r="QNF70" s="13"/>
      <c r="QNG70" s="13"/>
      <c r="QNH70" s="13"/>
      <c r="QNI70" s="13"/>
      <c r="QNJ70" s="13"/>
      <c r="QNK70" s="13"/>
      <c r="QNL70" s="13"/>
      <c r="QNM70" s="13"/>
      <c r="QNN70" s="13"/>
      <c r="QNO70" s="13"/>
      <c r="QNP70" s="13"/>
      <c r="QNQ70" s="13"/>
      <c r="QNR70" s="13"/>
      <c r="QNS70" s="13"/>
      <c r="QNT70" s="13"/>
      <c r="QNU70" s="13"/>
      <c r="QNV70" s="13"/>
      <c r="QNW70" s="13"/>
      <c r="QNX70" s="13"/>
      <c r="QNY70" s="13"/>
      <c r="QNZ70" s="13"/>
      <c r="QOA70" s="13"/>
      <c r="QOB70" s="13"/>
      <c r="QOC70" s="13"/>
      <c r="QOD70" s="13"/>
      <c r="QOE70" s="13"/>
      <c r="QOF70" s="13"/>
      <c r="QOG70" s="13"/>
      <c r="QOH70" s="13"/>
      <c r="QOI70" s="13"/>
      <c r="QOJ70" s="13"/>
      <c r="QOK70" s="13"/>
      <c r="QOL70" s="13"/>
      <c r="QOM70" s="13"/>
      <c r="QON70" s="13"/>
      <c r="QOO70" s="13"/>
      <c r="QOP70" s="13"/>
      <c r="QOQ70" s="13"/>
      <c r="QOR70" s="13"/>
      <c r="QOS70" s="13"/>
      <c r="QOT70" s="13"/>
      <c r="QOU70" s="13"/>
      <c r="QOV70" s="13"/>
      <c r="QOW70" s="13"/>
      <c r="QOX70" s="13"/>
      <c r="QOY70" s="13"/>
      <c r="QOZ70" s="13"/>
      <c r="QPA70" s="13"/>
      <c r="QPB70" s="13"/>
      <c r="QPC70" s="13"/>
      <c r="QPD70" s="13"/>
      <c r="QPE70" s="13"/>
      <c r="QPF70" s="13"/>
      <c r="QPG70" s="13"/>
      <c r="QPH70" s="13"/>
      <c r="QPI70" s="13"/>
      <c r="QPJ70" s="13"/>
      <c r="QPK70" s="13"/>
      <c r="QPL70" s="13"/>
      <c r="QPM70" s="13"/>
      <c r="QPN70" s="13"/>
      <c r="QPO70" s="13"/>
      <c r="QPP70" s="13"/>
      <c r="QPQ70" s="13"/>
      <c r="QPR70" s="13"/>
      <c r="QPS70" s="13"/>
      <c r="QPT70" s="13"/>
      <c r="QPU70" s="13"/>
      <c r="QPV70" s="13"/>
      <c r="QPW70" s="13"/>
      <c r="QPX70" s="13"/>
      <c r="QPY70" s="13"/>
      <c r="QPZ70" s="13"/>
      <c r="QQA70" s="13"/>
      <c r="QQB70" s="13"/>
      <c r="QQC70" s="13"/>
      <c r="QQD70" s="13"/>
      <c r="QQE70" s="13"/>
      <c r="QQF70" s="13"/>
      <c r="QQG70" s="13"/>
      <c r="QQH70" s="13"/>
      <c r="QQI70" s="13"/>
      <c r="QQJ70" s="13"/>
      <c r="QQK70" s="13"/>
      <c r="QQL70" s="13"/>
      <c r="QQM70" s="13"/>
      <c r="QQN70" s="13"/>
      <c r="QQO70" s="13"/>
      <c r="QQP70" s="13"/>
      <c r="QQQ70" s="13"/>
      <c r="QQR70" s="13"/>
      <c r="QQS70" s="13"/>
      <c r="QQT70" s="13"/>
      <c r="QQU70" s="13"/>
      <c r="QQV70" s="13"/>
      <c r="QQW70" s="13"/>
      <c r="QQX70" s="13"/>
      <c r="QQY70" s="13"/>
      <c r="QQZ70" s="13"/>
      <c r="QRA70" s="13"/>
      <c r="QRB70" s="13"/>
      <c r="QRC70" s="13"/>
      <c r="QRD70" s="13"/>
      <c r="QRE70" s="13"/>
      <c r="QRF70" s="13"/>
      <c r="QRG70" s="13"/>
      <c r="QRH70" s="13"/>
      <c r="QRI70" s="13"/>
      <c r="QRJ70" s="13"/>
      <c r="QRK70" s="13"/>
      <c r="QRL70" s="13"/>
      <c r="QRM70" s="13"/>
      <c r="QRN70" s="13"/>
      <c r="QRO70" s="13"/>
      <c r="QRP70" s="13"/>
      <c r="QRQ70" s="13"/>
      <c r="QRR70" s="13"/>
      <c r="QRS70" s="13"/>
      <c r="QRT70" s="13"/>
      <c r="QRU70" s="13"/>
      <c r="QRV70" s="13"/>
      <c r="QRW70" s="13"/>
      <c r="QRX70" s="13"/>
      <c r="QRY70" s="13"/>
      <c r="QRZ70" s="13"/>
      <c r="QSA70" s="13"/>
      <c r="QSB70" s="13"/>
      <c r="QSC70" s="13"/>
      <c r="QSD70" s="13"/>
      <c r="QSE70" s="13"/>
      <c r="QSF70" s="13"/>
      <c r="QSG70" s="13"/>
      <c r="QSH70" s="13"/>
      <c r="QSI70" s="13"/>
      <c r="QSJ70" s="13"/>
      <c r="QSK70" s="13"/>
      <c r="QSL70" s="13"/>
      <c r="QSM70" s="13"/>
      <c r="QSN70" s="13"/>
      <c r="QSO70" s="13"/>
      <c r="QSP70" s="13"/>
      <c r="QSQ70" s="13"/>
      <c r="QSR70" s="13"/>
      <c r="QSS70" s="13"/>
      <c r="QST70" s="13"/>
      <c r="QSU70" s="13"/>
      <c r="QSV70" s="13"/>
      <c r="QSW70" s="13"/>
      <c r="QSX70" s="13"/>
      <c r="QSY70" s="13"/>
      <c r="QSZ70" s="13"/>
      <c r="QTA70" s="13"/>
      <c r="QTB70" s="13"/>
      <c r="QTC70" s="13"/>
      <c r="QTD70" s="13"/>
      <c r="QTE70" s="13"/>
      <c r="QTF70" s="13"/>
      <c r="QTG70" s="13"/>
      <c r="QTH70" s="13"/>
      <c r="QTI70" s="13"/>
      <c r="QTJ70" s="13"/>
      <c r="QTK70" s="13"/>
      <c r="QTL70" s="13"/>
      <c r="QTM70" s="13"/>
      <c r="QTN70" s="13"/>
      <c r="QTO70" s="13"/>
      <c r="QTP70" s="13"/>
      <c r="QTQ70" s="13"/>
      <c r="QTR70" s="13"/>
      <c r="QTS70" s="13"/>
      <c r="QTT70" s="13"/>
      <c r="QTU70" s="13"/>
      <c r="QTV70" s="13"/>
      <c r="QTW70" s="13"/>
      <c r="QTX70" s="13"/>
      <c r="QTY70" s="13"/>
      <c r="QTZ70" s="13"/>
      <c r="QUA70" s="13"/>
      <c r="QUB70" s="13"/>
      <c r="QUC70" s="13"/>
      <c r="QUD70" s="13"/>
      <c r="QUE70" s="13"/>
      <c r="QUF70" s="13"/>
      <c r="QUG70" s="13"/>
      <c r="QUH70" s="13"/>
      <c r="QUI70" s="13"/>
      <c r="QUJ70" s="13"/>
      <c r="QUK70" s="13"/>
      <c r="QUL70" s="13"/>
      <c r="QUM70" s="13"/>
      <c r="QUN70" s="13"/>
      <c r="QUO70" s="13"/>
      <c r="QUP70" s="13"/>
      <c r="QUQ70" s="13"/>
      <c r="QUR70" s="13"/>
      <c r="QUS70" s="13"/>
      <c r="QUT70" s="13"/>
      <c r="QUU70" s="13"/>
      <c r="QUV70" s="13"/>
      <c r="QUW70" s="13"/>
      <c r="QUX70" s="13"/>
      <c r="QUY70" s="13"/>
      <c r="QUZ70" s="13"/>
      <c r="QVA70" s="13"/>
      <c r="QVB70" s="13"/>
      <c r="QVC70" s="13"/>
      <c r="QVD70" s="13"/>
      <c r="QVE70" s="13"/>
      <c r="QVF70" s="13"/>
      <c r="QVG70" s="13"/>
      <c r="QVH70" s="13"/>
      <c r="QVI70" s="13"/>
      <c r="QVJ70" s="13"/>
      <c r="QVK70" s="13"/>
      <c r="QVL70" s="13"/>
      <c r="QVM70" s="13"/>
      <c r="QVN70" s="13"/>
      <c r="QVO70" s="13"/>
      <c r="QVP70" s="13"/>
      <c r="QVQ70" s="13"/>
      <c r="QVR70" s="13"/>
      <c r="QVS70" s="13"/>
      <c r="QVT70" s="13"/>
      <c r="QVU70" s="13"/>
      <c r="QVV70" s="13"/>
      <c r="QVW70" s="13"/>
      <c r="QVX70" s="13"/>
      <c r="QVY70" s="13"/>
      <c r="QVZ70" s="13"/>
      <c r="QWA70" s="13"/>
      <c r="QWB70" s="13"/>
      <c r="QWC70" s="13"/>
      <c r="QWD70" s="13"/>
      <c r="QWE70" s="13"/>
      <c r="QWF70" s="13"/>
      <c r="QWG70" s="13"/>
      <c r="QWH70" s="13"/>
      <c r="QWI70" s="13"/>
      <c r="QWJ70" s="13"/>
      <c r="QWK70" s="13"/>
      <c r="QWL70" s="13"/>
      <c r="QWM70" s="13"/>
      <c r="QWN70" s="13"/>
      <c r="QWO70" s="13"/>
      <c r="QWP70" s="13"/>
      <c r="QWQ70" s="13"/>
      <c r="QWR70" s="13"/>
      <c r="QWS70" s="13"/>
      <c r="QWT70" s="13"/>
      <c r="QWU70" s="13"/>
      <c r="QWV70" s="13"/>
      <c r="QWW70" s="13"/>
      <c r="QWX70" s="13"/>
      <c r="QWY70" s="13"/>
      <c r="QWZ70" s="13"/>
      <c r="QXA70" s="13"/>
      <c r="QXB70" s="13"/>
      <c r="QXC70" s="13"/>
      <c r="QXD70" s="13"/>
      <c r="QXE70" s="13"/>
      <c r="QXF70" s="13"/>
      <c r="QXG70" s="13"/>
      <c r="QXH70" s="13"/>
      <c r="QXI70" s="13"/>
      <c r="QXJ70" s="13"/>
      <c r="QXK70" s="13"/>
      <c r="QXL70" s="13"/>
      <c r="QXM70" s="13"/>
      <c r="QXN70" s="13"/>
      <c r="QXO70" s="13"/>
      <c r="QXP70" s="13"/>
      <c r="QXQ70" s="13"/>
      <c r="QXR70" s="13"/>
      <c r="QXS70" s="13"/>
      <c r="QXT70" s="13"/>
      <c r="QXU70" s="13"/>
      <c r="QXV70" s="13"/>
      <c r="QXW70" s="13"/>
      <c r="QXX70" s="13"/>
      <c r="QXY70" s="13"/>
      <c r="QXZ70" s="13"/>
      <c r="QYA70" s="13"/>
      <c r="QYB70" s="13"/>
      <c r="QYC70" s="13"/>
      <c r="QYD70" s="13"/>
      <c r="QYE70" s="13"/>
      <c r="QYF70" s="13"/>
      <c r="QYG70" s="13"/>
      <c r="QYH70" s="13"/>
      <c r="QYI70" s="13"/>
      <c r="QYJ70" s="13"/>
      <c r="QYK70" s="13"/>
      <c r="QYL70" s="13"/>
      <c r="QYM70" s="13"/>
      <c r="QYN70" s="13"/>
      <c r="QYO70" s="13"/>
      <c r="QYP70" s="13"/>
      <c r="QYQ70" s="13"/>
      <c r="QYR70" s="13"/>
      <c r="QYS70" s="13"/>
      <c r="QYT70" s="13"/>
      <c r="QYU70" s="13"/>
      <c r="QYV70" s="13"/>
      <c r="QYW70" s="13"/>
      <c r="QYX70" s="13"/>
      <c r="QYY70" s="13"/>
      <c r="QYZ70" s="13"/>
      <c r="QZA70" s="13"/>
      <c r="QZB70" s="13"/>
      <c r="QZC70" s="13"/>
      <c r="QZD70" s="13"/>
      <c r="QZE70" s="13"/>
      <c r="QZF70" s="13"/>
      <c r="QZG70" s="13"/>
      <c r="QZH70" s="13"/>
      <c r="QZI70" s="13"/>
      <c r="QZJ70" s="13"/>
      <c r="QZK70" s="13"/>
      <c r="QZL70" s="13"/>
      <c r="QZM70" s="13"/>
      <c r="QZN70" s="13"/>
      <c r="QZO70" s="13"/>
      <c r="QZP70" s="13"/>
      <c r="QZQ70" s="13"/>
      <c r="QZR70" s="13"/>
      <c r="QZS70" s="13"/>
      <c r="QZT70" s="13"/>
      <c r="QZU70" s="13"/>
      <c r="QZV70" s="13"/>
      <c r="QZW70" s="13"/>
      <c r="QZX70" s="13"/>
      <c r="QZY70" s="13"/>
      <c r="QZZ70" s="13"/>
      <c r="RAA70" s="13"/>
      <c r="RAB70" s="13"/>
      <c r="RAC70" s="13"/>
      <c r="RAD70" s="13"/>
      <c r="RAE70" s="13"/>
      <c r="RAF70" s="13"/>
      <c r="RAG70" s="13"/>
      <c r="RAH70" s="13"/>
      <c r="RAI70" s="13"/>
      <c r="RAJ70" s="13"/>
      <c r="RAK70" s="13"/>
      <c r="RAL70" s="13"/>
      <c r="RAM70" s="13"/>
      <c r="RAN70" s="13"/>
      <c r="RAO70" s="13"/>
      <c r="RAP70" s="13"/>
      <c r="RAQ70" s="13"/>
      <c r="RAR70" s="13"/>
      <c r="RAS70" s="13"/>
      <c r="RAT70" s="13"/>
      <c r="RAU70" s="13"/>
      <c r="RAV70" s="13"/>
      <c r="RAW70" s="13"/>
      <c r="RAX70" s="13"/>
      <c r="RAY70" s="13"/>
      <c r="RAZ70" s="13"/>
      <c r="RBA70" s="13"/>
      <c r="RBB70" s="13"/>
      <c r="RBC70" s="13"/>
      <c r="RBD70" s="13"/>
      <c r="RBE70" s="13"/>
      <c r="RBF70" s="13"/>
      <c r="RBG70" s="13"/>
      <c r="RBH70" s="13"/>
      <c r="RBI70" s="13"/>
      <c r="RBJ70" s="13"/>
      <c r="RBK70" s="13"/>
      <c r="RBL70" s="13"/>
      <c r="RBM70" s="13"/>
      <c r="RBN70" s="13"/>
      <c r="RBO70" s="13"/>
      <c r="RBP70" s="13"/>
      <c r="RBQ70" s="13"/>
      <c r="RBR70" s="13"/>
      <c r="RBS70" s="13"/>
      <c r="RBT70" s="13"/>
      <c r="RBU70" s="13"/>
      <c r="RBV70" s="13"/>
      <c r="RBW70" s="13"/>
      <c r="RBX70" s="13"/>
      <c r="RBY70" s="13"/>
      <c r="RBZ70" s="13"/>
      <c r="RCA70" s="13"/>
      <c r="RCB70" s="13"/>
      <c r="RCC70" s="13"/>
      <c r="RCD70" s="13"/>
      <c r="RCE70" s="13"/>
      <c r="RCF70" s="13"/>
      <c r="RCG70" s="13"/>
      <c r="RCH70" s="13"/>
      <c r="RCI70" s="13"/>
      <c r="RCJ70" s="13"/>
      <c r="RCK70" s="13"/>
      <c r="RCL70" s="13"/>
      <c r="RCM70" s="13"/>
      <c r="RCN70" s="13"/>
      <c r="RCO70" s="13"/>
      <c r="RCP70" s="13"/>
      <c r="RCQ70" s="13"/>
      <c r="RCR70" s="13"/>
      <c r="RCS70" s="13"/>
      <c r="RCT70" s="13"/>
      <c r="RCU70" s="13"/>
      <c r="RCV70" s="13"/>
      <c r="RCW70" s="13"/>
      <c r="RCX70" s="13"/>
      <c r="RCY70" s="13"/>
      <c r="RCZ70" s="13"/>
      <c r="RDA70" s="13"/>
      <c r="RDB70" s="13"/>
      <c r="RDC70" s="13"/>
      <c r="RDD70" s="13"/>
      <c r="RDE70" s="13"/>
      <c r="RDF70" s="13"/>
      <c r="RDG70" s="13"/>
      <c r="RDH70" s="13"/>
      <c r="RDI70" s="13"/>
      <c r="RDJ70" s="13"/>
      <c r="RDK70" s="13"/>
      <c r="RDL70" s="13"/>
      <c r="RDM70" s="13"/>
      <c r="RDN70" s="13"/>
      <c r="RDO70" s="13"/>
      <c r="RDP70" s="13"/>
      <c r="RDQ70" s="13"/>
      <c r="RDR70" s="13"/>
      <c r="RDS70" s="13"/>
      <c r="RDT70" s="13"/>
      <c r="RDU70" s="13"/>
      <c r="RDV70" s="13"/>
      <c r="RDW70" s="13"/>
      <c r="RDX70" s="13"/>
      <c r="RDY70" s="13"/>
      <c r="RDZ70" s="13"/>
      <c r="REA70" s="13"/>
      <c r="REB70" s="13"/>
      <c r="REC70" s="13"/>
      <c r="RED70" s="13"/>
      <c r="REE70" s="13"/>
      <c r="REF70" s="13"/>
      <c r="REG70" s="13"/>
      <c r="REH70" s="13"/>
      <c r="REI70" s="13"/>
      <c r="REJ70" s="13"/>
      <c r="REK70" s="13"/>
      <c r="REL70" s="13"/>
      <c r="REM70" s="13"/>
      <c r="REN70" s="13"/>
      <c r="REO70" s="13"/>
      <c r="REP70" s="13"/>
      <c r="REQ70" s="13"/>
      <c r="RER70" s="13"/>
      <c r="RES70" s="13"/>
      <c r="RET70" s="13"/>
      <c r="REU70" s="13"/>
      <c r="REV70" s="13"/>
      <c r="REW70" s="13"/>
      <c r="REX70" s="13"/>
      <c r="REY70" s="13"/>
      <c r="REZ70" s="13"/>
      <c r="RFA70" s="13"/>
      <c r="RFB70" s="13"/>
      <c r="RFC70" s="13"/>
      <c r="RFD70" s="13"/>
      <c r="RFE70" s="13"/>
      <c r="RFF70" s="13"/>
      <c r="RFG70" s="13"/>
      <c r="RFH70" s="13"/>
      <c r="RFI70" s="13"/>
      <c r="RFJ70" s="13"/>
      <c r="RFK70" s="13"/>
      <c r="RFL70" s="13"/>
      <c r="RFM70" s="13"/>
      <c r="RFN70" s="13"/>
      <c r="RFO70" s="13"/>
      <c r="RFP70" s="13"/>
      <c r="RFQ70" s="13"/>
      <c r="RFR70" s="13"/>
      <c r="RFS70" s="13"/>
      <c r="RFT70" s="13"/>
      <c r="RFU70" s="13"/>
      <c r="RFV70" s="13"/>
      <c r="RFW70" s="13"/>
      <c r="RFX70" s="13"/>
      <c r="RFY70" s="13"/>
      <c r="RFZ70" s="13"/>
      <c r="RGA70" s="13"/>
      <c r="RGB70" s="13"/>
      <c r="RGC70" s="13"/>
      <c r="RGD70" s="13"/>
      <c r="RGE70" s="13"/>
      <c r="RGF70" s="13"/>
      <c r="RGG70" s="13"/>
      <c r="RGH70" s="13"/>
      <c r="RGI70" s="13"/>
      <c r="RGJ70" s="13"/>
      <c r="RGK70" s="13"/>
      <c r="RGL70" s="13"/>
      <c r="RGM70" s="13"/>
      <c r="RGN70" s="13"/>
      <c r="RGO70" s="13"/>
      <c r="RGP70" s="13"/>
      <c r="RGQ70" s="13"/>
      <c r="RGR70" s="13"/>
      <c r="RGS70" s="13"/>
      <c r="RGT70" s="13"/>
      <c r="RGU70" s="13"/>
      <c r="RGV70" s="13"/>
      <c r="RGW70" s="13"/>
      <c r="RGX70" s="13"/>
      <c r="RGY70" s="13"/>
      <c r="RGZ70" s="13"/>
      <c r="RHA70" s="13"/>
      <c r="RHB70" s="13"/>
      <c r="RHC70" s="13"/>
      <c r="RHD70" s="13"/>
      <c r="RHE70" s="13"/>
      <c r="RHF70" s="13"/>
      <c r="RHG70" s="13"/>
      <c r="RHH70" s="13"/>
      <c r="RHI70" s="13"/>
      <c r="RHJ70" s="13"/>
      <c r="RHK70" s="13"/>
      <c r="RHL70" s="13"/>
      <c r="RHM70" s="13"/>
      <c r="RHN70" s="13"/>
      <c r="RHO70" s="13"/>
      <c r="RHP70" s="13"/>
      <c r="RHQ70" s="13"/>
      <c r="RHR70" s="13"/>
      <c r="RHS70" s="13"/>
      <c r="RHT70" s="13"/>
      <c r="RHU70" s="13"/>
      <c r="RHV70" s="13"/>
      <c r="RHW70" s="13"/>
      <c r="RHX70" s="13"/>
      <c r="RHY70" s="13"/>
      <c r="RHZ70" s="13"/>
      <c r="RIA70" s="13"/>
      <c r="RIB70" s="13"/>
      <c r="RIC70" s="13"/>
      <c r="RID70" s="13"/>
      <c r="RIE70" s="13"/>
      <c r="RIF70" s="13"/>
      <c r="RIG70" s="13"/>
      <c r="RIH70" s="13"/>
      <c r="RII70" s="13"/>
      <c r="RIJ70" s="13"/>
      <c r="RIK70" s="13"/>
      <c r="RIL70" s="13"/>
      <c r="RIM70" s="13"/>
      <c r="RIN70" s="13"/>
      <c r="RIO70" s="13"/>
      <c r="RIP70" s="13"/>
      <c r="RIQ70" s="13"/>
      <c r="RIR70" s="13"/>
      <c r="RIS70" s="13"/>
      <c r="RIT70" s="13"/>
      <c r="RIU70" s="13"/>
      <c r="RIV70" s="13"/>
      <c r="RIW70" s="13"/>
      <c r="RIX70" s="13"/>
      <c r="RIY70" s="13"/>
      <c r="RIZ70" s="13"/>
      <c r="RJA70" s="13"/>
      <c r="RJB70" s="13"/>
      <c r="RJC70" s="13"/>
      <c r="RJD70" s="13"/>
      <c r="RJE70" s="13"/>
      <c r="RJF70" s="13"/>
      <c r="RJG70" s="13"/>
      <c r="RJH70" s="13"/>
      <c r="RJI70" s="13"/>
      <c r="RJJ70" s="13"/>
      <c r="RJK70" s="13"/>
      <c r="RJL70" s="13"/>
      <c r="RJM70" s="13"/>
      <c r="RJN70" s="13"/>
      <c r="RJO70" s="13"/>
      <c r="RJP70" s="13"/>
      <c r="RJQ70" s="13"/>
      <c r="RJR70" s="13"/>
      <c r="RJS70" s="13"/>
      <c r="RJT70" s="13"/>
      <c r="RJU70" s="13"/>
      <c r="RJV70" s="13"/>
      <c r="RJW70" s="13"/>
      <c r="RJX70" s="13"/>
      <c r="RJY70" s="13"/>
      <c r="RJZ70" s="13"/>
      <c r="RKA70" s="13"/>
      <c r="RKB70" s="13"/>
      <c r="RKC70" s="13"/>
      <c r="RKD70" s="13"/>
      <c r="RKE70" s="13"/>
      <c r="RKF70" s="13"/>
      <c r="RKG70" s="13"/>
      <c r="RKH70" s="13"/>
      <c r="RKI70" s="13"/>
      <c r="RKJ70" s="13"/>
      <c r="RKK70" s="13"/>
      <c r="RKL70" s="13"/>
      <c r="RKM70" s="13"/>
      <c r="RKN70" s="13"/>
      <c r="RKO70" s="13"/>
      <c r="RKP70" s="13"/>
      <c r="RKQ70" s="13"/>
      <c r="RKR70" s="13"/>
      <c r="RKS70" s="13"/>
      <c r="RKT70" s="13"/>
      <c r="RKU70" s="13"/>
      <c r="RKV70" s="13"/>
      <c r="RKW70" s="13"/>
      <c r="RKX70" s="13"/>
      <c r="RKY70" s="13"/>
      <c r="RKZ70" s="13"/>
      <c r="RLA70" s="13"/>
      <c r="RLB70" s="13"/>
      <c r="RLC70" s="13"/>
      <c r="RLD70" s="13"/>
      <c r="RLE70" s="13"/>
      <c r="RLF70" s="13"/>
      <c r="RLG70" s="13"/>
      <c r="RLH70" s="13"/>
      <c r="RLI70" s="13"/>
      <c r="RLJ70" s="13"/>
      <c r="RLK70" s="13"/>
      <c r="RLL70" s="13"/>
      <c r="RLM70" s="13"/>
      <c r="RLN70" s="13"/>
      <c r="RLO70" s="13"/>
      <c r="RLP70" s="13"/>
      <c r="RLQ70" s="13"/>
      <c r="RLR70" s="13"/>
      <c r="RLS70" s="13"/>
      <c r="RLT70" s="13"/>
      <c r="RLU70" s="13"/>
      <c r="RLV70" s="13"/>
      <c r="RLW70" s="13"/>
      <c r="RLX70" s="13"/>
      <c r="RLY70" s="13"/>
      <c r="RLZ70" s="13"/>
      <c r="RMA70" s="13"/>
      <c r="RMB70" s="13"/>
      <c r="RMC70" s="13"/>
      <c r="RMD70" s="13"/>
      <c r="RME70" s="13"/>
      <c r="RMF70" s="13"/>
      <c r="RMG70" s="13"/>
      <c r="RMH70" s="13"/>
      <c r="RMI70" s="13"/>
      <c r="RMJ70" s="13"/>
      <c r="RMK70" s="13"/>
      <c r="RML70" s="13"/>
      <c r="RMM70" s="13"/>
      <c r="RMN70" s="13"/>
      <c r="RMO70" s="13"/>
      <c r="RMP70" s="13"/>
      <c r="RMQ70" s="13"/>
      <c r="RMR70" s="13"/>
      <c r="RMS70" s="13"/>
      <c r="RMT70" s="13"/>
      <c r="RMU70" s="13"/>
      <c r="RMV70" s="13"/>
      <c r="RMW70" s="13"/>
      <c r="RMX70" s="13"/>
      <c r="RMY70" s="13"/>
      <c r="RMZ70" s="13"/>
      <c r="RNA70" s="13"/>
      <c r="RNB70" s="13"/>
      <c r="RNC70" s="13"/>
      <c r="RND70" s="13"/>
      <c r="RNE70" s="13"/>
      <c r="RNF70" s="13"/>
      <c r="RNG70" s="13"/>
      <c r="RNH70" s="13"/>
      <c r="RNI70" s="13"/>
      <c r="RNJ70" s="13"/>
      <c r="RNK70" s="13"/>
      <c r="RNL70" s="13"/>
      <c r="RNM70" s="13"/>
      <c r="RNN70" s="13"/>
      <c r="RNO70" s="13"/>
      <c r="RNP70" s="13"/>
      <c r="RNQ70" s="13"/>
      <c r="RNR70" s="13"/>
      <c r="RNS70" s="13"/>
      <c r="RNT70" s="13"/>
      <c r="RNU70" s="13"/>
      <c r="RNV70" s="13"/>
      <c r="RNW70" s="13"/>
      <c r="RNX70" s="13"/>
      <c r="RNY70" s="13"/>
      <c r="RNZ70" s="13"/>
      <c r="ROA70" s="13"/>
      <c r="ROB70" s="13"/>
      <c r="ROC70" s="13"/>
      <c r="ROD70" s="13"/>
      <c r="ROE70" s="13"/>
      <c r="ROF70" s="13"/>
      <c r="ROG70" s="13"/>
      <c r="ROH70" s="13"/>
      <c r="ROI70" s="13"/>
      <c r="ROJ70" s="13"/>
      <c r="ROK70" s="13"/>
      <c r="ROL70" s="13"/>
      <c r="ROM70" s="13"/>
      <c r="RON70" s="13"/>
      <c r="ROO70" s="13"/>
      <c r="ROP70" s="13"/>
      <c r="ROQ70" s="13"/>
      <c r="ROR70" s="13"/>
      <c r="ROS70" s="13"/>
      <c r="ROT70" s="13"/>
      <c r="ROU70" s="13"/>
      <c r="ROV70" s="13"/>
      <c r="ROW70" s="13"/>
      <c r="ROX70" s="13"/>
      <c r="ROY70" s="13"/>
      <c r="ROZ70" s="13"/>
      <c r="RPA70" s="13"/>
      <c r="RPB70" s="13"/>
      <c r="RPC70" s="13"/>
      <c r="RPD70" s="13"/>
      <c r="RPE70" s="13"/>
      <c r="RPF70" s="13"/>
      <c r="RPG70" s="13"/>
      <c r="RPH70" s="13"/>
      <c r="RPI70" s="13"/>
      <c r="RPJ70" s="13"/>
      <c r="RPK70" s="13"/>
      <c r="RPL70" s="13"/>
      <c r="RPM70" s="13"/>
      <c r="RPN70" s="13"/>
      <c r="RPO70" s="13"/>
      <c r="RPP70" s="13"/>
      <c r="RPQ70" s="13"/>
      <c r="RPR70" s="13"/>
      <c r="RPS70" s="13"/>
      <c r="RPT70" s="13"/>
      <c r="RPU70" s="13"/>
      <c r="RPV70" s="13"/>
      <c r="RPW70" s="13"/>
      <c r="RPX70" s="13"/>
      <c r="RPY70" s="13"/>
      <c r="RPZ70" s="13"/>
      <c r="RQA70" s="13"/>
      <c r="RQB70" s="13"/>
      <c r="RQC70" s="13"/>
      <c r="RQD70" s="13"/>
      <c r="RQE70" s="13"/>
      <c r="RQF70" s="13"/>
      <c r="RQG70" s="13"/>
      <c r="RQH70" s="13"/>
      <c r="RQI70" s="13"/>
      <c r="RQJ70" s="13"/>
      <c r="RQK70" s="13"/>
      <c r="RQL70" s="13"/>
      <c r="RQM70" s="13"/>
      <c r="RQN70" s="13"/>
      <c r="RQO70" s="13"/>
      <c r="RQP70" s="13"/>
      <c r="RQQ70" s="13"/>
      <c r="RQR70" s="13"/>
      <c r="RQS70" s="13"/>
      <c r="RQT70" s="13"/>
      <c r="RQU70" s="13"/>
      <c r="RQV70" s="13"/>
      <c r="RQW70" s="13"/>
      <c r="RQX70" s="13"/>
      <c r="RQY70" s="13"/>
      <c r="RQZ70" s="13"/>
      <c r="RRA70" s="13"/>
      <c r="RRB70" s="13"/>
      <c r="RRC70" s="13"/>
      <c r="RRD70" s="13"/>
      <c r="RRE70" s="13"/>
      <c r="RRF70" s="13"/>
      <c r="RRG70" s="13"/>
      <c r="RRH70" s="13"/>
      <c r="RRI70" s="13"/>
      <c r="RRJ70" s="13"/>
      <c r="RRK70" s="13"/>
      <c r="RRL70" s="13"/>
      <c r="RRM70" s="13"/>
      <c r="RRN70" s="13"/>
      <c r="RRO70" s="13"/>
      <c r="RRP70" s="13"/>
      <c r="RRQ70" s="13"/>
      <c r="RRR70" s="13"/>
      <c r="RRS70" s="13"/>
      <c r="RRT70" s="13"/>
      <c r="RRU70" s="13"/>
      <c r="RRV70" s="13"/>
      <c r="RRW70" s="13"/>
      <c r="RRX70" s="13"/>
      <c r="RRY70" s="13"/>
      <c r="RRZ70" s="13"/>
      <c r="RSA70" s="13"/>
      <c r="RSB70" s="13"/>
      <c r="RSC70" s="13"/>
      <c r="RSD70" s="13"/>
      <c r="RSE70" s="13"/>
      <c r="RSF70" s="13"/>
      <c r="RSG70" s="13"/>
      <c r="RSH70" s="13"/>
      <c r="RSI70" s="13"/>
      <c r="RSJ70" s="13"/>
      <c r="RSK70" s="13"/>
      <c r="RSL70" s="13"/>
      <c r="RSM70" s="13"/>
      <c r="RSN70" s="13"/>
      <c r="RSO70" s="13"/>
      <c r="RSP70" s="13"/>
      <c r="RSQ70" s="13"/>
      <c r="RSR70" s="13"/>
      <c r="RSS70" s="13"/>
      <c r="RST70" s="13"/>
      <c r="RSU70" s="13"/>
      <c r="RSV70" s="13"/>
      <c r="RSW70" s="13"/>
      <c r="RSX70" s="13"/>
      <c r="RSY70" s="13"/>
      <c r="RSZ70" s="13"/>
      <c r="RTA70" s="13"/>
      <c r="RTB70" s="13"/>
      <c r="RTC70" s="13"/>
      <c r="RTD70" s="13"/>
      <c r="RTE70" s="13"/>
      <c r="RTF70" s="13"/>
      <c r="RTG70" s="13"/>
      <c r="RTH70" s="13"/>
      <c r="RTI70" s="13"/>
      <c r="RTJ70" s="13"/>
      <c r="RTK70" s="13"/>
      <c r="RTL70" s="13"/>
      <c r="RTM70" s="13"/>
      <c r="RTN70" s="13"/>
      <c r="RTO70" s="13"/>
      <c r="RTP70" s="13"/>
      <c r="RTQ70" s="13"/>
      <c r="RTR70" s="13"/>
      <c r="RTS70" s="13"/>
      <c r="RTT70" s="13"/>
      <c r="RTU70" s="13"/>
      <c r="RTV70" s="13"/>
      <c r="RTW70" s="13"/>
      <c r="RTX70" s="13"/>
      <c r="RTY70" s="13"/>
      <c r="RTZ70" s="13"/>
      <c r="RUA70" s="13"/>
      <c r="RUB70" s="13"/>
      <c r="RUC70" s="13"/>
      <c r="RUD70" s="13"/>
      <c r="RUE70" s="13"/>
      <c r="RUF70" s="13"/>
      <c r="RUG70" s="13"/>
      <c r="RUH70" s="13"/>
      <c r="RUI70" s="13"/>
      <c r="RUJ70" s="13"/>
      <c r="RUK70" s="13"/>
      <c r="RUL70" s="13"/>
      <c r="RUM70" s="13"/>
      <c r="RUN70" s="13"/>
      <c r="RUO70" s="13"/>
      <c r="RUP70" s="13"/>
      <c r="RUQ70" s="13"/>
      <c r="RUR70" s="13"/>
      <c r="RUS70" s="13"/>
      <c r="RUT70" s="13"/>
      <c r="RUU70" s="13"/>
      <c r="RUV70" s="13"/>
      <c r="RUW70" s="13"/>
      <c r="RUX70" s="13"/>
      <c r="RUY70" s="13"/>
      <c r="RUZ70" s="13"/>
      <c r="RVA70" s="13"/>
      <c r="RVB70" s="13"/>
      <c r="RVC70" s="13"/>
      <c r="RVD70" s="13"/>
      <c r="RVE70" s="13"/>
      <c r="RVF70" s="13"/>
      <c r="RVG70" s="13"/>
      <c r="RVH70" s="13"/>
      <c r="RVI70" s="13"/>
      <c r="RVJ70" s="13"/>
      <c r="RVK70" s="13"/>
      <c r="RVL70" s="13"/>
      <c r="RVM70" s="13"/>
      <c r="RVN70" s="13"/>
      <c r="RVO70" s="13"/>
      <c r="RVP70" s="13"/>
      <c r="RVQ70" s="13"/>
      <c r="RVR70" s="13"/>
      <c r="RVS70" s="13"/>
      <c r="RVT70" s="13"/>
      <c r="RVU70" s="13"/>
      <c r="RVV70" s="13"/>
      <c r="RVW70" s="13"/>
      <c r="RVX70" s="13"/>
      <c r="RVY70" s="13"/>
      <c r="RVZ70" s="13"/>
      <c r="RWA70" s="13"/>
      <c r="RWB70" s="13"/>
      <c r="RWC70" s="13"/>
      <c r="RWD70" s="13"/>
      <c r="RWE70" s="13"/>
      <c r="RWF70" s="13"/>
      <c r="RWG70" s="13"/>
      <c r="RWH70" s="13"/>
      <c r="RWI70" s="13"/>
      <c r="RWJ70" s="13"/>
      <c r="RWK70" s="13"/>
      <c r="RWL70" s="13"/>
      <c r="RWM70" s="13"/>
      <c r="RWN70" s="13"/>
      <c r="RWO70" s="13"/>
      <c r="RWP70" s="13"/>
      <c r="RWQ70" s="13"/>
      <c r="RWR70" s="13"/>
      <c r="RWS70" s="13"/>
      <c r="RWT70" s="13"/>
      <c r="RWU70" s="13"/>
      <c r="RWV70" s="13"/>
      <c r="RWW70" s="13"/>
      <c r="RWX70" s="13"/>
      <c r="RWY70" s="13"/>
      <c r="RWZ70" s="13"/>
      <c r="RXA70" s="13"/>
      <c r="RXB70" s="13"/>
      <c r="RXC70" s="13"/>
      <c r="RXD70" s="13"/>
      <c r="RXE70" s="13"/>
      <c r="RXF70" s="13"/>
      <c r="RXG70" s="13"/>
      <c r="RXH70" s="13"/>
      <c r="RXI70" s="13"/>
      <c r="RXJ70" s="13"/>
      <c r="RXK70" s="13"/>
      <c r="RXL70" s="13"/>
      <c r="RXM70" s="13"/>
      <c r="RXN70" s="13"/>
      <c r="RXO70" s="13"/>
      <c r="RXP70" s="13"/>
      <c r="RXQ70" s="13"/>
      <c r="RXR70" s="13"/>
      <c r="RXS70" s="13"/>
      <c r="RXT70" s="13"/>
      <c r="RXU70" s="13"/>
      <c r="RXV70" s="13"/>
      <c r="RXW70" s="13"/>
      <c r="RXX70" s="13"/>
      <c r="RXY70" s="13"/>
      <c r="RXZ70" s="13"/>
      <c r="RYA70" s="13"/>
      <c r="RYB70" s="13"/>
      <c r="RYC70" s="13"/>
      <c r="RYD70" s="13"/>
      <c r="RYE70" s="13"/>
      <c r="RYF70" s="13"/>
      <c r="RYG70" s="13"/>
      <c r="RYH70" s="13"/>
      <c r="RYI70" s="13"/>
      <c r="RYJ70" s="13"/>
      <c r="RYK70" s="13"/>
      <c r="RYL70" s="13"/>
      <c r="RYM70" s="13"/>
      <c r="RYN70" s="13"/>
      <c r="RYO70" s="13"/>
      <c r="RYP70" s="13"/>
      <c r="RYQ70" s="13"/>
      <c r="RYR70" s="13"/>
      <c r="RYS70" s="13"/>
      <c r="RYT70" s="13"/>
      <c r="RYU70" s="13"/>
      <c r="RYV70" s="13"/>
      <c r="RYW70" s="13"/>
      <c r="RYX70" s="13"/>
      <c r="RYY70" s="13"/>
      <c r="RYZ70" s="13"/>
      <c r="RZA70" s="13"/>
      <c r="RZB70" s="13"/>
      <c r="RZC70" s="13"/>
      <c r="RZD70" s="13"/>
      <c r="RZE70" s="13"/>
      <c r="RZF70" s="13"/>
      <c r="RZG70" s="13"/>
      <c r="RZH70" s="13"/>
      <c r="RZI70" s="13"/>
      <c r="RZJ70" s="13"/>
      <c r="RZK70" s="13"/>
      <c r="RZL70" s="13"/>
      <c r="RZM70" s="13"/>
      <c r="RZN70" s="13"/>
      <c r="RZO70" s="13"/>
      <c r="RZP70" s="13"/>
      <c r="RZQ70" s="13"/>
      <c r="RZR70" s="13"/>
      <c r="RZS70" s="13"/>
      <c r="RZT70" s="13"/>
      <c r="RZU70" s="13"/>
      <c r="RZV70" s="13"/>
      <c r="RZW70" s="13"/>
      <c r="RZX70" s="13"/>
      <c r="RZY70" s="13"/>
      <c r="RZZ70" s="13"/>
      <c r="SAA70" s="13"/>
      <c r="SAB70" s="13"/>
      <c r="SAC70" s="13"/>
      <c r="SAD70" s="13"/>
      <c r="SAE70" s="13"/>
      <c r="SAF70" s="13"/>
      <c r="SAG70" s="13"/>
      <c r="SAH70" s="13"/>
      <c r="SAI70" s="13"/>
      <c r="SAJ70" s="13"/>
      <c r="SAK70" s="13"/>
      <c r="SAL70" s="13"/>
      <c r="SAM70" s="13"/>
      <c r="SAN70" s="13"/>
      <c r="SAO70" s="13"/>
      <c r="SAP70" s="13"/>
      <c r="SAQ70" s="13"/>
      <c r="SAR70" s="13"/>
      <c r="SAS70" s="13"/>
      <c r="SAT70" s="13"/>
      <c r="SAU70" s="13"/>
      <c r="SAV70" s="13"/>
      <c r="SAW70" s="13"/>
      <c r="SAX70" s="13"/>
      <c r="SAY70" s="13"/>
      <c r="SAZ70" s="13"/>
      <c r="SBA70" s="13"/>
      <c r="SBB70" s="13"/>
      <c r="SBC70" s="13"/>
      <c r="SBD70" s="13"/>
      <c r="SBE70" s="13"/>
      <c r="SBF70" s="13"/>
      <c r="SBG70" s="13"/>
      <c r="SBH70" s="13"/>
      <c r="SBI70" s="13"/>
      <c r="SBJ70" s="13"/>
      <c r="SBK70" s="13"/>
      <c r="SBL70" s="13"/>
      <c r="SBM70" s="13"/>
      <c r="SBN70" s="13"/>
      <c r="SBO70" s="13"/>
      <c r="SBP70" s="13"/>
      <c r="SBQ70" s="13"/>
      <c r="SBR70" s="13"/>
      <c r="SBS70" s="13"/>
      <c r="SBT70" s="13"/>
      <c r="SBU70" s="13"/>
      <c r="SBV70" s="13"/>
      <c r="SBW70" s="13"/>
      <c r="SBX70" s="13"/>
      <c r="SBY70" s="13"/>
      <c r="SBZ70" s="13"/>
      <c r="SCA70" s="13"/>
      <c r="SCB70" s="13"/>
      <c r="SCC70" s="13"/>
      <c r="SCD70" s="13"/>
      <c r="SCE70" s="13"/>
      <c r="SCF70" s="13"/>
      <c r="SCG70" s="13"/>
      <c r="SCH70" s="13"/>
      <c r="SCI70" s="13"/>
      <c r="SCJ70" s="13"/>
      <c r="SCK70" s="13"/>
      <c r="SCL70" s="13"/>
      <c r="SCM70" s="13"/>
      <c r="SCN70" s="13"/>
      <c r="SCO70" s="13"/>
      <c r="SCP70" s="13"/>
      <c r="SCQ70" s="13"/>
      <c r="SCR70" s="13"/>
      <c r="SCS70" s="13"/>
      <c r="SCT70" s="13"/>
      <c r="SCU70" s="13"/>
      <c r="SCV70" s="13"/>
      <c r="SCW70" s="13"/>
      <c r="SCX70" s="13"/>
      <c r="SCY70" s="13"/>
      <c r="SCZ70" s="13"/>
      <c r="SDA70" s="13"/>
      <c r="SDB70" s="13"/>
      <c r="SDC70" s="13"/>
      <c r="SDD70" s="13"/>
      <c r="SDE70" s="13"/>
      <c r="SDF70" s="13"/>
      <c r="SDG70" s="13"/>
      <c r="SDH70" s="13"/>
      <c r="SDI70" s="13"/>
      <c r="SDJ70" s="13"/>
      <c r="SDK70" s="13"/>
      <c r="SDL70" s="13"/>
      <c r="SDM70" s="13"/>
      <c r="SDN70" s="13"/>
      <c r="SDO70" s="13"/>
      <c r="SDP70" s="13"/>
      <c r="SDQ70" s="13"/>
      <c r="SDR70" s="13"/>
      <c r="SDS70" s="13"/>
      <c r="SDT70" s="13"/>
      <c r="SDU70" s="13"/>
      <c r="SDV70" s="13"/>
      <c r="SDW70" s="13"/>
      <c r="SDX70" s="13"/>
      <c r="SDY70" s="13"/>
      <c r="SDZ70" s="13"/>
      <c r="SEA70" s="13"/>
      <c r="SEB70" s="13"/>
      <c r="SEC70" s="13"/>
      <c r="SED70" s="13"/>
      <c r="SEE70" s="13"/>
      <c r="SEF70" s="13"/>
      <c r="SEG70" s="13"/>
      <c r="SEH70" s="13"/>
      <c r="SEI70" s="13"/>
      <c r="SEJ70" s="13"/>
      <c r="SEK70" s="13"/>
      <c r="SEL70" s="13"/>
      <c r="SEM70" s="13"/>
      <c r="SEN70" s="13"/>
      <c r="SEO70" s="13"/>
      <c r="SEP70" s="13"/>
      <c r="SEQ70" s="13"/>
      <c r="SER70" s="13"/>
      <c r="SES70" s="13"/>
      <c r="SET70" s="13"/>
      <c r="SEU70" s="13"/>
      <c r="SEV70" s="13"/>
      <c r="SEW70" s="13"/>
      <c r="SEX70" s="13"/>
      <c r="SEY70" s="13"/>
      <c r="SEZ70" s="13"/>
      <c r="SFA70" s="13"/>
      <c r="SFB70" s="13"/>
      <c r="SFC70" s="13"/>
      <c r="SFD70" s="13"/>
      <c r="SFE70" s="13"/>
      <c r="SFF70" s="13"/>
      <c r="SFG70" s="13"/>
      <c r="SFH70" s="13"/>
      <c r="SFI70" s="13"/>
      <c r="SFJ70" s="13"/>
      <c r="SFK70" s="13"/>
      <c r="SFL70" s="13"/>
      <c r="SFM70" s="13"/>
      <c r="SFN70" s="13"/>
      <c r="SFO70" s="13"/>
      <c r="SFP70" s="13"/>
      <c r="SFQ70" s="13"/>
      <c r="SFR70" s="13"/>
      <c r="SFS70" s="13"/>
      <c r="SFT70" s="13"/>
      <c r="SFU70" s="13"/>
      <c r="SFV70" s="13"/>
      <c r="SFW70" s="13"/>
      <c r="SFX70" s="13"/>
      <c r="SFY70" s="13"/>
      <c r="SFZ70" s="13"/>
      <c r="SGA70" s="13"/>
      <c r="SGB70" s="13"/>
      <c r="SGC70" s="13"/>
      <c r="SGD70" s="13"/>
      <c r="SGE70" s="13"/>
      <c r="SGF70" s="13"/>
      <c r="SGG70" s="13"/>
      <c r="SGH70" s="13"/>
      <c r="SGI70" s="13"/>
      <c r="SGJ70" s="13"/>
      <c r="SGK70" s="13"/>
      <c r="SGL70" s="13"/>
      <c r="SGM70" s="13"/>
      <c r="SGN70" s="13"/>
      <c r="SGO70" s="13"/>
      <c r="SGP70" s="13"/>
      <c r="SGQ70" s="13"/>
      <c r="SGR70" s="13"/>
      <c r="SGS70" s="13"/>
      <c r="SGT70" s="13"/>
      <c r="SGU70" s="13"/>
      <c r="SGV70" s="13"/>
      <c r="SGW70" s="13"/>
      <c r="SGX70" s="13"/>
      <c r="SGY70" s="13"/>
      <c r="SGZ70" s="13"/>
      <c r="SHA70" s="13"/>
      <c r="SHB70" s="13"/>
      <c r="SHC70" s="13"/>
      <c r="SHD70" s="13"/>
      <c r="SHE70" s="13"/>
      <c r="SHF70" s="13"/>
      <c r="SHG70" s="13"/>
      <c r="SHH70" s="13"/>
      <c r="SHI70" s="13"/>
      <c r="SHJ70" s="13"/>
      <c r="SHK70" s="13"/>
      <c r="SHL70" s="13"/>
      <c r="SHM70" s="13"/>
      <c r="SHN70" s="13"/>
      <c r="SHO70" s="13"/>
      <c r="SHP70" s="13"/>
      <c r="SHQ70" s="13"/>
      <c r="SHR70" s="13"/>
      <c r="SHS70" s="13"/>
      <c r="SHT70" s="13"/>
      <c r="SHU70" s="13"/>
      <c r="SHV70" s="13"/>
      <c r="SHW70" s="13"/>
      <c r="SHX70" s="13"/>
      <c r="SHY70" s="13"/>
      <c r="SHZ70" s="13"/>
      <c r="SIA70" s="13"/>
      <c r="SIB70" s="13"/>
      <c r="SIC70" s="13"/>
      <c r="SID70" s="13"/>
      <c r="SIE70" s="13"/>
      <c r="SIF70" s="13"/>
      <c r="SIG70" s="13"/>
      <c r="SIH70" s="13"/>
      <c r="SII70" s="13"/>
      <c r="SIJ70" s="13"/>
      <c r="SIK70" s="13"/>
      <c r="SIL70" s="13"/>
      <c r="SIM70" s="13"/>
      <c r="SIN70" s="13"/>
      <c r="SIO70" s="13"/>
      <c r="SIP70" s="13"/>
      <c r="SIQ70" s="13"/>
      <c r="SIR70" s="13"/>
      <c r="SIS70" s="13"/>
      <c r="SIT70" s="13"/>
      <c r="SIU70" s="13"/>
      <c r="SIV70" s="13"/>
      <c r="SIW70" s="13"/>
      <c r="SIX70" s="13"/>
      <c r="SIY70" s="13"/>
      <c r="SIZ70" s="13"/>
      <c r="SJA70" s="13"/>
      <c r="SJB70" s="13"/>
      <c r="SJC70" s="13"/>
      <c r="SJD70" s="13"/>
      <c r="SJE70" s="13"/>
      <c r="SJF70" s="13"/>
      <c r="SJG70" s="13"/>
      <c r="SJH70" s="13"/>
      <c r="SJI70" s="13"/>
      <c r="SJJ70" s="13"/>
      <c r="SJK70" s="13"/>
      <c r="SJL70" s="13"/>
      <c r="SJM70" s="13"/>
      <c r="SJN70" s="13"/>
      <c r="SJO70" s="13"/>
      <c r="SJP70" s="13"/>
      <c r="SJQ70" s="13"/>
      <c r="SJR70" s="13"/>
      <c r="SJS70" s="13"/>
      <c r="SJT70" s="13"/>
      <c r="SJU70" s="13"/>
      <c r="SJV70" s="13"/>
      <c r="SJW70" s="13"/>
      <c r="SJX70" s="13"/>
      <c r="SJY70" s="13"/>
      <c r="SJZ70" s="13"/>
      <c r="SKA70" s="13"/>
      <c r="SKB70" s="13"/>
      <c r="SKC70" s="13"/>
      <c r="SKD70" s="13"/>
      <c r="SKE70" s="13"/>
      <c r="SKF70" s="13"/>
      <c r="SKG70" s="13"/>
      <c r="SKH70" s="13"/>
      <c r="SKI70" s="13"/>
      <c r="SKJ70" s="13"/>
      <c r="SKK70" s="13"/>
      <c r="SKL70" s="13"/>
      <c r="SKM70" s="13"/>
      <c r="SKN70" s="13"/>
      <c r="SKO70" s="13"/>
      <c r="SKP70" s="13"/>
      <c r="SKQ70" s="13"/>
      <c r="SKR70" s="13"/>
      <c r="SKS70" s="13"/>
      <c r="SKT70" s="13"/>
      <c r="SKU70" s="13"/>
      <c r="SKV70" s="13"/>
      <c r="SKW70" s="13"/>
      <c r="SKX70" s="13"/>
      <c r="SKY70" s="13"/>
      <c r="SKZ70" s="13"/>
      <c r="SLA70" s="13"/>
      <c r="SLB70" s="13"/>
      <c r="SLC70" s="13"/>
      <c r="SLD70" s="13"/>
      <c r="SLE70" s="13"/>
      <c r="SLF70" s="13"/>
      <c r="SLG70" s="13"/>
      <c r="SLH70" s="13"/>
      <c r="SLI70" s="13"/>
      <c r="SLJ70" s="13"/>
      <c r="SLK70" s="13"/>
      <c r="SLL70" s="13"/>
      <c r="SLM70" s="13"/>
      <c r="SLN70" s="13"/>
      <c r="SLO70" s="13"/>
      <c r="SLP70" s="13"/>
      <c r="SLQ70" s="13"/>
      <c r="SLR70" s="13"/>
      <c r="SLS70" s="13"/>
      <c r="SLT70" s="13"/>
      <c r="SLU70" s="13"/>
      <c r="SLV70" s="13"/>
      <c r="SLW70" s="13"/>
      <c r="SLX70" s="13"/>
      <c r="SLY70" s="13"/>
      <c r="SLZ70" s="13"/>
      <c r="SMA70" s="13"/>
      <c r="SMB70" s="13"/>
      <c r="SMC70" s="13"/>
      <c r="SMD70" s="13"/>
      <c r="SME70" s="13"/>
      <c r="SMF70" s="13"/>
      <c r="SMG70" s="13"/>
      <c r="SMH70" s="13"/>
      <c r="SMI70" s="13"/>
      <c r="SMJ70" s="13"/>
      <c r="SMK70" s="13"/>
      <c r="SML70" s="13"/>
      <c r="SMM70" s="13"/>
      <c r="SMN70" s="13"/>
      <c r="SMO70" s="13"/>
      <c r="SMP70" s="13"/>
      <c r="SMQ70" s="13"/>
      <c r="SMR70" s="13"/>
      <c r="SMS70" s="13"/>
      <c r="SMT70" s="13"/>
      <c r="SMU70" s="13"/>
      <c r="SMV70" s="13"/>
      <c r="SMW70" s="13"/>
      <c r="SMX70" s="13"/>
      <c r="SMY70" s="13"/>
      <c r="SMZ70" s="13"/>
      <c r="SNA70" s="13"/>
      <c r="SNB70" s="13"/>
      <c r="SNC70" s="13"/>
      <c r="SND70" s="13"/>
      <c r="SNE70" s="13"/>
      <c r="SNF70" s="13"/>
      <c r="SNG70" s="13"/>
      <c r="SNH70" s="13"/>
      <c r="SNI70" s="13"/>
      <c r="SNJ70" s="13"/>
      <c r="SNK70" s="13"/>
      <c r="SNL70" s="13"/>
      <c r="SNM70" s="13"/>
      <c r="SNN70" s="13"/>
      <c r="SNO70" s="13"/>
      <c r="SNP70" s="13"/>
      <c r="SNQ70" s="13"/>
      <c r="SNR70" s="13"/>
      <c r="SNS70" s="13"/>
      <c r="SNT70" s="13"/>
      <c r="SNU70" s="13"/>
      <c r="SNV70" s="13"/>
      <c r="SNW70" s="13"/>
      <c r="SNX70" s="13"/>
      <c r="SNY70" s="13"/>
      <c r="SNZ70" s="13"/>
      <c r="SOA70" s="13"/>
      <c r="SOB70" s="13"/>
      <c r="SOC70" s="13"/>
      <c r="SOD70" s="13"/>
      <c r="SOE70" s="13"/>
      <c r="SOF70" s="13"/>
      <c r="SOG70" s="13"/>
      <c r="SOH70" s="13"/>
      <c r="SOI70" s="13"/>
      <c r="SOJ70" s="13"/>
      <c r="SOK70" s="13"/>
      <c r="SOL70" s="13"/>
      <c r="SOM70" s="13"/>
      <c r="SON70" s="13"/>
      <c r="SOO70" s="13"/>
      <c r="SOP70" s="13"/>
      <c r="SOQ70" s="13"/>
      <c r="SOR70" s="13"/>
      <c r="SOS70" s="13"/>
      <c r="SOT70" s="13"/>
      <c r="SOU70" s="13"/>
      <c r="SOV70" s="13"/>
      <c r="SOW70" s="13"/>
      <c r="SOX70" s="13"/>
      <c r="SOY70" s="13"/>
      <c r="SOZ70" s="13"/>
      <c r="SPA70" s="13"/>
      <c r="SPB70" s="13"/>
      <c r="SPC70" s="13"/>
      <c r="SPD70" s="13"/>
      <c r="SPE70" s="13"/>
      <c r="SPF70" s="13"/>
      <c r="SPG70" s="13"/>
      <c r="SPH70" s="13"/>
      <c r="SPI70" s="13"/>
      <c r="SPJ70" s="13"/>
      <c r="SPK70" s="13"/>
      <c r="SPL70" s="13"/>
      <c r="SPM70" s="13"/>
      <c r="SPN70" s="13"/>
      <c r="SPO70" s="13"/>
      <c r="SPP70" s="13"/>
      <c r="SPQ70" s="13"/>
      <c r="SPR70" s="13"/>
      <c r="SPS70" s="13"/>
      <c r="SPT70" s="13"/>
      <c r="SPU70" s="13"/>
      <c r="SPV70" s="13"/>
      <c r="SPW70" s="13"/>
      <c r="SPX70" s="13"/>
      <c r="SPY70" s="13"/>
      <c r="SPZ70" s="13"/>
      <c r="SQA70" s="13"/>
      <c r="SQB70" s="13"/>
      <c r="SQC70" s="13"/>
      <c r="SQD70" s="13"/>
      <c r="SQE70" s="13"/>
      <c r="SQF70" s="13"/>
      <c r="SQG70" s="13"/>
      <c r="SQH70" s="13"/>
      <c r="SQI70" s="13"/>
      <c r="SQJ70" s="13"/>
      <c r="SQK70" s="13"/>
      <c r="SQL70" s="13"/>
      <c r="SQM70" s="13"/>
      <c r="SQN70" s="13"/>
      <c r="SQO70" s="13"/>
      <c r="SQP70" s="13"/>
      <c r="SQQ70" s="13"/>
      <c r="SQR70" s="13"/>
      <c r="SQS70" s="13"/>
      <c r="SQT70" s="13"/>
      <c r="SQU70" s="13"/>
      <c r="SQV70" s="13"/>
      <c r="SQW70" s="13"/>
      <c r="SQX70" s="13"/>
      <c r="SQY70" s="13"/>
      <c r="SQZ70" s="13"/>
      <c r="SRA70" s="13"/>
      <c r="SRB70" s="13"/>
      <c r="SRC70" s="13"/>
      <c r="SRD70" s="13"/>
      <c r="SRE70" s="13"/>
      <c r="SRF70" s="13"/>
      <c r="SRG70" s="13"/>
      <c r="SRH70" s="13"/>
      <c r="SRI70" s="13"/>
      <c r="SRJ70" s="13"/>
      <c r="SRK70" s="13"/>
      <c r="SRL70" s="13"/>
      <c r="SRM70" s="13"/>
      <c r="SRN70" s="13"/>
      <c r="SRO70" s="13"/>
      <c r="SRP70" s="13"/>
      <c r="SRQ70" s="13"/>
      <c r="SRR70" s="13"/>
      <c r="SRS70" s="13"/>
      <c r="SRT70" s="13"/>
      <c r="SRU70" s="13"/>
      <c r="SRV70" s="13"/>
      <c r="SRW70" s="13"/>
      <c r="SRX70" s="13"/>
      <c r="SRY70" s="13"/>
      <c r="SRZ70" s="13"/>
      <c r="SSA70" s="13"/>
      <c r="SSB70" s="13"/>
      <c r="SSC70" s="13"/>
      <c r="SSD70" s="13"/>
      <c r="SSE70" s="13"/>
      <c r="SSF70" s="13"/>
      <c r="SSG70" s="13"/>
      <c r="SSH70" s="13"/>
      <c r="SSI70" s="13"/>
      <c r="SSJ70" s="13"/>
      <c r="SSK70" s="13"/>
      <c r="SSL70" s="13"/>
      <c r="SSM70" s="13"/>
      <c r="SSN70" s="13"/>
      <c r="SSO70" s="13"/>
      <c r="SSP70" s="13"/>
      <c r="SSQ70" s="13"/>
      <c r="SSR70" s="13"/>
      <c r="SSS70" s="13"/>
      <c r="SST70" s="13"/>
      <c r="SSU70" s="13"/>
      <c r="SSV70" s="13"/>
      <c r="SSW70" s="13"/>
      <c r="SSX70" s="13"/>
      <c r="SSY70" s="13"/>
      <c r="SSZ70" s="13"/>
      <c r="STA70" s="13"/>
      <c r="STB70" s="13"/>
      <c r="STC70" s="13"/>
      <c r="STD70" s="13"/>
      <c r="STE70" s="13"/>
      <c r="STF70" s="13"/>
      <c r="STG70" s="13"/>
      <c r="STH70" s="13"/>
      <c r="STI70" s="13"/>
      <c r="STJ70" s="13"/>
      <c r="STK70" s="13"/>
      <c r="STL70" s="13"/>
      <c r="STM70" s="13"/>
      <c r="STN70" s="13"/>
      <c r="STO70" s="13"/>
      <c r="STP70" s="13"/>
      <c r="STQ70" s="13"/>
      <c r="STR70" s="13"/>
      <c r="STS70" s="13"/>
      <c r="STT70" s="13"/>
      <c r="STU70" s="13"/>
      <c r="STV70" s="13"/>
      <c r="STW70" s="13"/>
      <c r="STX70" s="13"/>
      <c r="STY70" s="13"/>
      <c r="STZ70" s="13"/>
      <c r="SUA70" s="13"/>
      <c r="SUB70" s="13"/>
      <c r="SUC70" s="13"/>
      <c r="SUD70" s="13"/>
      <c r="SUE70" s="13"/>
      <c r="SUF70" s="13"/>
      <c r="SUG70" s="13"/>
      <c r="SUH70" s="13"/>
      <c r="SUI70" s="13"/>
      <c r="SUJ70" s="13"/>
      <c r="SUK70" s="13"/>
      <c r="SUL70" s="13"/>
      <c r="SUM70" s="13"/>
      <c r="SUN70" s="13"/>
      <c r="SUO70" s="13"/>
      <c r="SUP70" s="13"/>
      <c r="SUQ70" s="13"/>
      <c r="SUR70" s="13"/>
      <c r="SUS70" s="13"/>
      <c r="SUT70" s="13"/>
      <c r="SUU70" s="13"/>
      <c r="SUV70" s="13"/>
      <c r="SUW70" s="13"/>
      <c r="SUX70" s="13"/>
      <c r="SUY70" s="13"/>
      <c r="SUZ70" s="13"/>
      <c r="SVA70" s="13"/>
      <c r="SVB70" s="13"/>
      <c r="SVC70" s="13"/>
      <c r="SVD70" s="13"/>
      <c r="SVE70" s="13"/>
      <c r="SVF70" s="13"/>
      <c r="SVG70" s="13"/>
      <c r="SVH70" s="13"/>
      <c r="SVI70" s="13"/>
      <c r="SVJ70" s="13"/>
      <c r="SVK70" s="13"/>
      <c r="SVL70" s="13"/>
      <c r="SVM70" s="13"/>
      <c r="SVN70" s="13"/>
      <c r="SVO70" s="13"/>
      <c r="SVP70" s="13"/>
      <c r="SVQ70" s="13"/>
      <c r="SVR70" s="13"/>
      <c r="SVS70" s="13"/>
      <c r="SVT70" s="13"/>
      <c r="SVU70" s="13"/>
      <c r="SVV70" s="13"/>
      <c r="SVW70" s="13"/>
      <c r="SVX70" s="13"/>
      <c r="SVY70" s="13"/>
      <c r="SVZ70" s="13"/>
      <c r="SWA70" s="13"/>
      <c r="SWB70" s="13"/>
      <c r="SWC70" s="13"/>
      <c r="SWD70" s="13"/>
      <c r="SWE70" s="13"/>
      <c r="SWF70" s="13"/>
      <c r="SWG70" s="13"/>
      <c r="SWH70" s="13"/>
      <c r="SWI70" s="13"/>
      <c r="SWJ70" s="13"/>
      <c r="SWK70" s="13"/>
      <c r="SWL70" s="13"/>
      <c r="SWM70" s="13"/>
      <c r="SWN70" s="13"/>
      <c r="SWO70" s="13"/>
      <c r="SWP70" s="13"/>
      <c r="SWQ70" s="13"/>
      <c r="SWR70" s="13"/>
      <c r="SWS70" s="13"/>
      <c r="SWT70" s="13"/>
      <c r="SWU70" s="13"/>
      <c r="SWV70" s="13"/>
      <c r="SWW70" s="13"/>
      <c r="SWX70" s="13"/>
      <c r="SWY70" s="13"/>
      <c r="SWZ70" s="13"/>
      <c r="SXA70" s="13"/>
      <c r="SXB70" s="13"/>
      <c r="SXC70" s="13"/>
      <c r="SXD70" s="13"/>
      <c r="SXE70" s="13"/>
      <c r="SXF70" s="13"/>
      <c r="SXG70" s="13"/>
      <c r="SXH70" s="13"/>
      <c r="SXI70" s="13"/>
      <c r="SXJ70" s="13"/>
      <c r="SXK70" s="13"/>
      <c r="SXL70" s="13"/>
      <c r="SXM70" s="13"/>
      <c r="SXN70" s="13"/>
      <c r="SXO70" s="13"/>
      <c r="SXP70" s="13"/>
      <c r="SXQ70" s="13"/>
      <c r="SXR70" s="13"/>
      <c r="SXS70" s="13"/>
      <c r="SXT70" s="13"/>
      <c r="SXU70" s="13"/>
      <c r="SXV70" s="13"/>
      <c r="SXW70" s="13"/>
      <c r="SXX70" s="13"/>
      <c r="SXY70" s="13"/>
      <c r="SXZ70" s="13"/>
      <c r="SYA70" s="13"/>
      <c r="SYB70" s="13"/>
      <c r="SYC70" s="13"/>
      <c r="SYD70" s="13"/>
      <c r="SYE70" s="13"/>
      <c r="SYF70" s="13"/>
      <c r="SYG70" s="13"/>
      <c r="SYH70" s="13"/>
      <c r="SYI70" s="13"/>
      <c r="SYJ70" s="13"/>
      <c r="SYK70" s="13"/>
      <c r="SYL70" s="13"/>
      <c r="SYM70" s="13"/>
      <c r="SYN70" s="13"/>
      <c r="SYO70" s="13"/>
      <c r="SYP70" s="13"/>
      <c r="SYQ70" s="13"/>
      <c r="SYR70" s="13"/>
      <c r="SYS70" s="13"/>
      <c r="SYT70" s="13"/>
      <c r="SYU70" s="13"/>
      <c r="SYV70" s="13"/>
      <c r="SYW70" s="13"/>
      <c r="SYX70" s="13"/>
      <c r="SYY70" s="13"/>
      <c r="SYZ70" s="13"/>
      <c r="SZA70" s="13"/>
      <c r="SZB70" s="13"/>
      <c r="SZC70" s="13"/>
      <c r="SZD70" s="13"/>
      <c r="SZE70" s="13"/>
      <c r="SZF70" s="13"/>
      <c r="SZG70" s="13"/>
      <c r="SZH70" s="13"/>
      <c r="SZI70" s="13"/>
      <c r="SZJ70" s="13"/>
      <c r="SZK70" s="13"/>
      <c r="SZL70" s="13"/>
      <c r="SZM70" s="13"/>
      <c r="SZN70" s="13"/>
      <c r="SZO70" s="13"/>
      <c r="SZP70" s="13"/>
      <c r="SZQ70" s="13"/>
      <c r="SZR70" s="13"/>
      <c r="SZS70" s="13"/>
      <c r="SZT70" s="13"/>
      <c r="SZU70" s="13"/>
      <c r="SZV70" s="13"/>
      <c r="SZW70" s="13"/>
      <c r="SZX70" s="13"/>
      <c r="SZY70" s="13"/>
      <c r="SZZ70" s="13"/>
      <c r="TAA70" s="13"/>
      <c r="TAB70" s="13"/>
      <c r="TAC70" s="13"/>
      <c r="TAD70" s="13"/>
      <c r="TAE70" s="13"/>
      <c r="TAF70" s="13"/>
      <c r="TAG70" s="13"/>
      <c r="TAH70" s="13"/>
      <c r="TAI70" s="13"/>
      <c r="TAJ70" s="13"/>
      <c r="TAK70" s="13"/>
      <c r="TAL70" s="13"/>
      <c r="TAM70" s="13"/>
      <c r="TAN70" s="13"/>
      <c r="TAO70" s="13"/>
      <c r="TAP70" s="13"/>
      <c r="TAQ70" s="13"/>
      <c r="TAR70" s="13"/>
      <c r="TAS70" s="13"/>
      <c r="TAT70" s="13"/>
      <c r="TAU70" s="13"/>
      <c r="TAV70" s="13"/>
      <c r="TAW70" s="13"/>
      <c r="TAX70" s="13"/>
      <c r="TAY70" s="13"/>
      <c r="TAZ70" s="13"/>
      <c r="TBA70" s="13"/>
      <c r="TBB70" s="13"/>
      <c r="TBC70" s="13"/>
      <c r="TBD70" s="13"/>
      <c r="TBE70" s="13"/>
      <c r="TBF70" s="13"/>
      <c r="TBG70" s="13"/>
      <c r="TBH70" s="13"/>
      <c r="TBI70" s="13"/>
      <c r="TBJ70" s="13"/>
      <c r="TBK70" s="13"/>
      <c r="TBL70" s="13"/>
      <c r="TBM70" s="13"/>
      <c r="TBN70" s="13"/>
      <c r="TBO70" s="13"/>
      <c r="TBP70" s="13"/>
      <c r="TBQ70" s="13"/>
      <c r="TBR70" s="13"/>
      <c r="TBS70" s="13"/>
      <c r="TBT70" s="13"/>
      <c r="TBU70" s="13"/>
      <c r="TBV70" s="13"/>
      <c r="TBW70" s="13"/>
      <c r="TBX70" s="13"/>
      <c r="TBY70" s="13"/>
      <c r="TBZ70" s="13"/>
      <c r="TCA70" s="13"/>
      <c r="TCB70" s="13"/>
      <c r="TCC70" s="13"/>
      <c r="TCD70" s="13"/>
      <c r="TCE70" s="13"/>
      <c r="TCF70" s="13"/>
      <c r="TCG70" s="13"/>
      <c r="TCH70" s="13"/>
      <c r="TCI70" s="13"/>
      <c r="TCJ70" s="13"/>
      <c r="TCK70" s="13"/>
      <c r="TCL70" s="13"/>
      <c r="TCM70" s="13"/>
      <c r="TCN70" s="13"/>
      <c r="TCO70" s="13"/>
      <c r="TCP70" s="13"/>
      <c r="TCQ70" s="13"/>
      <c r="TCR70" s="13"/>
      <c r="TCS70" s="13"/>
      <c r="TCT70" s="13"/>
      <c r="TCU70" s="13"/>
      <c r="TCV70" s="13"/>
      <c r="TCW70" s="13"/>
      <c r="TCX70" s="13"/>
      <c r="TCY70" s="13"/>
      <c r="TCZ70" s="13"/>
      <c r="TDA70" s="13"/>
      <c r="TDB70" s="13"/>
      <c r="TDC70" s="13"/>
      <c r="TDD70" s="13"/>
      <c r="TDE70" s="13"/>
      <c r="TDF70" s="13"/>
      <c r="TDG70" s="13"/>
      <c r="TDH70" s="13"/>
      <c r="TDI70" s="13"/>
      <c r="TDJ70" s="13"/>
      <c r="TDK70" s="13"/>
      <c r="TDL70" s="13"/>
      <c r="TDM70" s="13"/>
      <c r="TDN70" s="13"/>
      <c r="TDO70" s="13"/>
      <c r="TDP70" s="13"/>
      <c r="TDQ70" s="13"/>
      <c r="TDR70" s="13"/>
      <c r="TDS70" s="13"/>
      <c r="TDT70" s="13"/>
      <c r="TDU70" s="13"/>
      <c r="TDV70" s="13"/>
      <c r="TDW70" s="13"/>
      <c r="TDX70" s="13"/>
      <c r="TDY70" s="13"/>
      <c r="TDZ70" s="13"/>
      <c r="TEA70" s="13"/>
      <c r="TEB70" s="13"/>
      <c r="TEC70" s="13"/>
      <c r="TED70" s="13"/>
      <c r="TEE70" s="13"/>
      <c r="TEF70" s="13"/>
      <c r="TEG70" s="13"/>
      <c r="TEH70" s="13"/>
      <c r="TEI70" s="13"/>
      <c r="TEJ70" s="13"/>
      <c r="TEK70" s="13"/>
      <c r="TEL70" s="13"/>
      <c r="TEM70" s="13"/>
      <c r="TEN70" s="13"/>
      <c r="TEO70" s="13"/>
      <c r="TEP70" s="13"/>
      <c r="TEQ70" s="13"/>
      <c r="TER70" s="13"/>
      <c r="TES70" s="13"/>
      <c r="TET70" s="13"/>
      <c r="TEU70" s="13"/>
      <c r="TEV70" s="13"/>
      <c r="TEW70" s="13"/>
      <c r="TEX70" s="13"/>
      <c r="TEY70" s="13"/>
      <c r="TEZ70" s="13"/>
      <c r="TFA70" s="13"/>
      <c r="TFB70" s="13"/>
      <c r="TFC70" s="13"/>
      <c r="TFD70" s="13"/>
      <c r="TFE70" s="13"/>
      <c r="TFF70" s="13"/>
      <c r="TFG70" s="13"/>
      <c r="TFH70" s="13"/>
      <c r="TFI70" s="13"/>
      <c r="TFJ70" s="13"/>
      <c r="TFK70" s="13"/>
      <c r="TFL70" s="13"/>
      <c r="TFM70" s="13"/>
      <c r="TFN70" s="13"/>
      <c r="TFO70" s="13"/>
      <c r="TFP70" s="13"/>
      <c r="TFQ70" s="13"/>
      <c r="TFR70" s="13"/>
      <c r="TFS70" s="13"/>
      <c r="TFT70" s="13"/>
      <c r="TFU70" s="13"/>
      <c r="TFV70" s="13"/>
      <c r="TFW70" s="13"/>
      <c r="TFX70" s="13"/>
      <c r="TFY70" s="13"/>
      <c r="TFZ70" s="13"/>
      <c r="TGA70" s="13"/>
      <c r="TGB70" s="13"/>
      <c r="TGC70" s="13"/>
      <c r="TGD70" s="13"/>
      <c r="TGE70" s="13"/>
      <c r="TGF70" s="13"/>
      <c r="TGG70" s="13"/>
      <c r="TGH70" s="13"/>
      <c r="TGI70" s="13"/>
      <c r="TGJ70" s="13"/>
      <c r="TGK70" s="13"/>
      <c r="TGL70" s="13"/>
      <c r="TGM70" s="13"/>
      <c r="TGN70" s="13"/>
      <c r="TGO70" s="13"/>
      <c r="TGP70" s="13"/>
      <c r="TGQ70" s="13"/>
      <c r="TGR70" s="13"/>
      <c r="TGS70" s="13"/>
      <c r="TGT70" s="13"/>
      <c r="TGU70" s="13"/>
      <c r="TGV70" s="13"/>
      <c r="TGW70" s="13"/>
      <c r="TGX70" s="13"/>
      <c r="TGY70" s="13"/>
      <c r="TGZ70" s="13"/>
      <c r="THA70" s="13"/>
      <c r="THB70" s="13"/>
      <c r="THC70" s="13"/>
      <c r="THD70" s="13"/>
      <c r="THE70" s="13"/>
      <c r="THF70" s="13"/>
      <c r="THG70" s="13"/>
      <c r="THH70" s="13"/>
      <c r="THI70" s="13"/>
      <c r="THJ70" s="13"/>
      <c r="THK70" s="13"/>
      <c r="THL70" s="13"/>
      <c r="THM70" s="13"/>
      <c r="THN70" s="13"/>
      <c r="THO70" s="13"/>
      <c r="THP70" s="13"/>
      <c r="THQ70" s="13"/>
      <c r="THR70" s="13"/>
      <c r="THS70" s="13"/>
      <c r="THT70" s="13"/>
      <c r="THU70" s="13"/>
      <c r="THV70" s="13"/>
      <c r="THW70" s="13"/>
      <c r="THX70" s="13"/>
      <c r="THY70" s="13"/>
      <c r="THZ70" s="13"/>
      <c r="TIA70" s="13"/>
      <c r="TIB70" s="13"/>
      <c r="TIC70" s="13"/>
      <c r="TID70" s="13"/>
      <c r="TIE70" s="13"/>
      <c r="TIF70" s="13"/>
      <c r="TIG70" s="13"/>
      <c r="TIH70" s="13"/>
      <c r="TII70" s="13"/>
      <c r="TIJ70" s="13"/>
      <c r="TIK70" s="13"/>
      <c r="TIL70" s="13"/>
      <c r="TIM70" s="13"/>
      <c r="TIN70" s="13"/>
      <c r="TIO70" s="13"/>
      <c r="TIP70" s="13"/>
      <c r="TIQ70" s="13"/>
      <c r="TIR70" s="13"/>
      <c r="TIS70" s="13"/>
      <c r="TIT70" s="13"/>
      <c r="TIU70" s="13"/>
      <c r="TIV70" s="13"/>
      <c r="TIW70" s="13"/>
      <c r="TIX70" s="13"/>
      <c r="TIY70" s="13"/>
      <c r="TIZ70" s="13"/>
      <c r="TJA70" s="13"/>
      <c r="TJB70" s="13"/>
      <c r="TJC70" s="13"/>
      <c r="TJD70" s="13"/>
      <c r="TJE70" s="13"/>
      <c r="TJF70" s="13"/>
      <c r="TJG70" s="13"/>
      <c r="TJH70" s="13"/>
      <c r="TJI70" s="13"/>
      <c r="TJJ70" s="13"/>
      <c r="TJK70" s="13"/>
      <c r="TJL70" s="13"/>
      <c r="TJM70" s="13"/>
      <c r="TJN70" s="13"/>
      <c r="TJO70" s="13"/>
      <c r="TJP70" s="13"/>
      <c r="TJQ70" s="13"/>
      <c r="TJR70" s="13"/>
      <c r="TJS70" s="13"/>
      <c r="TJT70" s="13"/>
      <c r="TJU70" s="13"/>
      <c r="TJV70" s="13"/>
      <c r="TJW70" s="13"/>
      <c r="TJX70" s="13"/>
      <c r="TJY70" s="13"/>
      <c r="TJZ70" s="13"/>
      <c r="TKA70" s="13"/>
      <c r="TKB70" s="13"/>
      <c r="TKC70" s="13"/>
      <c r="TKD70" s="13"/>
      <c r="TKE70" s="13"/>
      <c r="TKF70" s="13"/>
      <c r="TKG70" s="13"/>
      <c r="TKH70" s="13"/>
      <c r="TKI70" s="13"/>
      <c r="TKJ70" s="13"/>
      <c r="TKK70" s="13"/>
      <c r="TKL70" s="13"/>
      <c r="TKM70" s="13"/>
      <c r="TKN70" s="13"/>
      <c r="TKO70" s="13"/>
      <c r="TKP70" s="13"/>
      <c r="TKQ70" s="13"/>
      <c r="TKR70" s="13"/>
      <c r="TKS70" s="13"/>
      <c r="TKT70" s="13"/>
      <c r="TKU70" s="13"/>
      <c r="TKV70" s="13"/>
      <c r="TKW70" s="13"/>
      <c r="TKX70" s="13"/>
      <c r="TKY70" s="13"/>
      <c r="TKZ70" s="13"/>
      <c r="TLA70" s="13"/>
      <c r="TLB70" s="13"/>
      <c r="TLC70" s="13"/>
      <c r="TLD70" s="13"/>
      <c r="TLE70" s="13"/>
      <c r="TLF70" s="13"/>
      <c r="TLG70" s="13"/>
      <c r="TLH70" s="13"/>
      <c r="TLI70" s="13"/>
      <c r="TLJ70" s="13"/>
      <c r="TLK70" s="13"/>
      <c r="TLL70" s="13"/>
      <c r="TLM70" s="13"/>
      <c r="TLN70" s="13"/>
      <c r="TLO70" s="13"/>
      <c r="TLP70" s="13"/>
      <c r="TLQ70" s="13"/>
      <c r="TLR70" s="13"/>
      <c r="TLS70" s="13"/>
      <c r="TLT70" s="13"/>
      <c r="TLU70" s="13"/>
      <c r="TLV70" s="13"/>
      <c r="TLW70" s="13"/>
      <c r="TLX70" s="13"/>
      <c r="TLY70" s="13"/>
      <c r="TLZ70" s="13"/>
      <c r="TMA70" s="13"/>
      <c r="TMB70" s="13"/>
      <c r="TMC70" s="13"/>
      <c r="TMD70" s="13"/>
      <c r="TME70" s="13"/>
      <c r="TMF70" s="13"/>
      <c r="TMG70" s="13"/>
      <c r="TMH70" s="13"/>
      <c r="TMI70" s="13"/>
      <c r="TMJ70" s="13"/>
      <c r="TMK70" s="13"/>
      <c r="TML70" s="13"/>
      <c r="TMM70" s="13"/>
      <c r="TMN70" s="13"/>
      <c r="TMO70" s="13"/>
      <c r="TMP70" s="13"/>
      <c r="TMQ70" s="13"/>
      <c r="TMR70" s="13"/>
      <c r="TMS70" s="13"/>
      <c r="TMT70" s="13"/>
      <c r="TMU70" s="13"/>
      <c r="TMV70" s="13"/>
      <c r="TMW70" s="13"/>
      <c r="TMX70" s="13"/>
      <c r="TMY70" s="13"/>
      <c r="TMZ70" s="13"/>
      <c r="TNA70" s="13"/>
      <c r="TNB70" s="13"/>
      <c r="TNC70" s="13"/>
      <c r="TND70" s="13"/>
      <c r="TNE70" s="13"/>
      <c r="TNF70" s="13"/>
      <c r="TNG70" s="13"/>
      <c r="TNH70" s="13"/>
      <c r="TNI70" s="13"/>
      <c r="TNJ70" s="13"/>
      <c r="TNK70" s="13"/>
      <c r="TNL70" s="13"/>
      <c r="TNM70" s="13"/>
      <c r="TNN70" s="13"/>
      <c r="TNO70" s="13"/>
      <c r="TNP70" s="13"/>
      <c r="TNQ70" s="13"/>
      <c r="TNR70" s="13"/>
      <c r="TNS70" s="13"/>
      <c r="TNT70" s="13"/>
      <c r="TNU70" s="13"/>
      <c r="TNV70" s="13"/>
      <c r="TNW70" s="13"/>
      <c r="TNX70" s="13"/>
      <c r="TNY70" s="13"/>
      <c r="TNZ70" s="13"/>
      <c r="TOA70" s="13"/>
      <c r="TOB70" s="13"/>
      <c r="TOC70" s="13"/>
      <c r="TOD70" s="13"/>
      <c r="TOE70" s="13"/>
      <c r="TOF70" s="13"/>
      <c r="TOG70" s="13"/>
      <c r="TOH70" s="13"/>
      <c r="TOI70" s="13"/>
      <c r="TOJ70" s="13"/>
      <c r="TOK70" s="13"/>
      <c r="TOL70" s="13"/>
      <c r="TOM70" s="13"/>
      <c r="TON70" s="13"/>
      <c r="TOO70" s="13"/>
      <c r="TOP70" s="13"/>
      <c r="TOQ70" s="13"/>
      <c r="TOR70" s="13"/>
      <c r="TOS70" s="13"/>
      <c r="TOT70" s="13"/>
      <c r="TOU70" s="13"/>
      <c r="TOV70" s="13"/>
      <c r="TOW70" s="13"/>
      <c r="TOX70" s="13"/>
      <c r="TOY70" s="13"/>
      <c r="TOZ70" s="13"/>
      <c r="TPA70" s="13"/>
      <c r="TPB70" s="13"/>
      <c r="TPC70" s="13"/>
      <c r="TPD70" s="13"/>
      <c r="TPE70" s="13"/>
      <c r="TPF70" s="13"/>
      <c r="TPG70" s="13"/>
      <c r="TPH70" s="13"/>
      <c r="TPI70" s="13"/>
      <c r="TPJ70" s="13"/>
      <c r="TPK70" s="13"/>
      <c r="TPL70" s="13"/>
      <c r="TPM70" s="13"/>
      <c r="TPN70" s="13"/>
      <c r="TPO70" s="13"/>
      <c r="TPP70" s="13"/>
      <c r="TPQ70" s="13"/>
      <c r="TPR70" s="13"/>
      <c r="TPS70" s="13"/>
      <c r="TPT70" s="13"/>
      <c r="TPU70" s="13"/>
      <c r="TPV70" s="13"/>
      <c r="TPW70" s="13"/>
      <c r="TPX70" s="13"/>
      <c r="TPY70" s="13"/>
      <c r="TPZ70" s="13"/>
      <c r="TQA70" s="13"/>
      <c r="TQB70" s="13"/>
      <c r="TQC70" s="13"/>
      <c r="TQD70" s="13"/>
      <c r="TQE70" s="13"/>
      <c r="TQF70" s="13"/>
      <c r="TQG70" s="13"/>
      <c r="TQH70" s="13"/>
      <c r="TQI70" s="13"/>
      <c r="TQJ70" s="13"/>
      <c r="TQK70" s="13"/>
      <c r="TQL70" s="13"/>
      <c r="TQM70" s="13"/>
      <c r="TQN70" s="13"/>
      <c r="TQO70" s="13"/>
      <c r="TQP70" s="13"/>
      <c r="TQQ70" s="13"/>
      <c r="TQR70" s="13"/>
      <c r="TQS70" s="13"/>
      <c r="TQT70" s="13"/>
      <c r="TQU70" s="13"/>
      <c r="TQV70" s="13"/>
      <c r="TQW70" s="13"/>
      <c r="TQX70" s="13"/>
      <c r="TQY70" s="13"/>
      <c r="TQZ70" s="13"/>
      <c r="TRA70" s="13"/>
      <c r="TRB70" s="13"/>
      <c r="TRC70" s="13"/>
      <c r="TRD70" s="13"/>
      <c r="TRE70" s="13"/>
      <c r="TRF70" s="13"/>
      <c r="TRG70" s="13"/>
      <c r="TRH70" s="13"/>
      <c r="TRI70" s="13"/>
      <c r="TRJ70" s="13"/>
      <c r="TRK70" s="13"/>
      <c r="TRL70" s="13"/>
      <c r="TRM70" s="13"/>
      <c r="TRN70" s="13"/>
      <c r="TRO70" s="13"/>
      <c r="TRP70" s="13"/>
      <c r="TRQ70" s="13"/>
      <c r="TRR70" s="13"/>
      <c r="TRS70" s="13"/>
      <c r="TRT70" s="13"/>
      <c r="TRU70" s="13"/>
      <c r="TRV70" s="13"/>
      <c r="TRW70" s="13"/>
      <c r="TRX70" s="13"/>
      <c r="TRY70" s="13"/>
      <c r="TRZ70" s="13"/>
      <c r="TSA70" s="13"/>
      <c r="TSB70" s="13"/>
      <c r="TSC70" s="13"/>
      <c r="TSD70" s="13"/>
      <c r="TSE70" s="13"/>
      <c r="TSF70" s="13"/>
      <c r="TSG70" s="13"/>
      <c r="TSH70" s="13"/>
      <c r="TSI70" s="13"/>
      <c r="TSJ70" s="13"/>
      <c r="TSK70" s="13"/>
      <c r="TSL70" s="13"/>
      <c r="TSM70" s="13"/>
      <c r="TSN70" s="13"/>
      <c r="TSO70" s="13"/>
      <c r="TSP70" s="13"/>
      <c r="TSQ70" s="13"/>
      <c r="TSR70" s="13"/>
      <c r="TSS70" s="13"/>
      <c r="TST70" s="13"/>
      <c r="TSU70" s="13"/>
      <c r="TSV70" s="13"/>
      <c r="TSW70" s="13"/>
      <c r="TSX70" s="13"/>
      <c r="TSY70" s="13"/>
      <c r="TSZ70" s="13"/>
      <c r="TTA70" s="13"/>
      <c r="TTB70" s="13"/>
      <c r="TTC70" s="13"/>
      <c r="TTD70" s="13"/>
      <c r="TTE70" s="13"/>
      <c r="TTF70" s="13"/>
      <c r="TTG70" s="13"/>
      <c r="TTH70" s="13"/>
      <c r="TTI70" s="13"/>
      <c r="TTJ70" s="13"/>
      <c r="TTK70" s="13"/>
      <c r="TTL70" s="13"/>
      <c r="TTM70" s="13"/>
      <c r="TTN70" s="13"/>
      <c r="TTO70" s="13"/>
      <c r="TTP70" s="13"/>
      <c r="TTQ70" s="13"/>
      <c r="TTR70" s="13"/>
      <c r="TTS70" s="13"/>
      <c r="TTT70" s="13"/>
      <c r="TTU70" s="13"/>
      <c r="TTV70" s="13"/>
      <c r="TTW70" s="13"/>
      <c r="TTX70" s="13"/>
      <c r="TTY70" s="13"/>
      <c r="TTZ70" s="13"/>
      <c r="TUA70" s="13"/>
      <c r="TUB70" s="13"/>
      <c r="TUC70" s="13"/>
      <c r="TUD70" s="13"/>
      <c r="TUE70" s="13"/>
      <c r="TUF70" s="13"/>
      <c r="TUG70" s="13"/>
      <c r="TUH70" s="13"/>
      <c r="TUI70" s="13"/>
      <c r="TUJ70" s="13"/>
      <c r="TUK70" s="13"/>
      <c r="TUL70" s="13"/>
      <c r="TUM70" s="13"/>
      <c r="TUN70" s="13"/>
      <c r="TUO70" s="13"/>
      <c r="TUP70" s="13"/>
      <c r="TUQ70" s="13"/>
      <c r="TUR70" s="13"/>
      <c r="TUS70" s="13"/>
      <c r="TUT70" s="13"/>
      <c r="TUU70" s="13"/>
      <c r="TUV70" s="13"/>
      <c r="TUW70" s="13"/>
      <c r="TUX70" s="13"/>
      <c r="TUY70" s="13"/>
      <c r="TUZ70" s="13"/>
      <c r="TVA70" s="13"/>
      <c r="TVB70" s="13"/>
      <c r="TVC70" s="13"/>
      <c r="TVD70" s="13"/>
      <c r="TVE70" s="13"/>
      <c r="TVF70" s="13"/>
      <c r="TVG70" s="13"/>
      <c r="TVH70" s="13"/>
      <c r="TVI70" s="13"/>
      <c r="TVJ70" s="13"/>
      <c r="TVK70" s="13"/>
      <c r="TVL70" s="13"/>
      <c r="TVM70" s="13"/>
      <c r="TVN70" s="13"/>
      <c r="TVO70" s="13"/>
      <c r="TVP70" s="13"/>
      <c r="TVQ70" s="13"/>
      <c r="TVR70" s="13"/>
      <c r="TVS70" s="13"/>
      <c r="TVT70" s="13"/>
      <c r="TVU70" s="13"/>
      <c r="TVV70" s="13"/>
      <c r="TVW70" s="13"/>
      <c r="TVX70" s="13"/>
      <c r="TVY70" s="13"/>
      <c r="TVZ70" s="13"/>
      <c r="TWA70" s="13"/>
      <c r="TWB70" s="13"/>
      <c r="TWC70" s="13"/>
      <c r="TWD70" s="13"/>
      <c r="TWE70" s="13"/>
      <c r="TWF70" s="13"/>
      <c r="TWG70" s="13"/>
      <c r="TWH70" s="13"/>
      <c r="TWI70" s="13"/>
      <c r="TWJ70" s="13"/>
      <c r="TWK70" s="13"/>
      <c r="TWL70" s="13"/>
      <c r="TWM70" s="13"/>
      <c r="TWN70" s="13"/>
      <c r="TWO70" s="13"/>
      <c r="TWP70" s="13"/>
      <c r="TWQ70" s="13"/>
      <c r="TWR70" s="13"/>
      <c r="TWS70" s="13"/>
      <c r="TWT70" s="13"/>
      <c r="TWU70" s="13"/>
      <c r="TWV70" s="13"/>
      <c r="TWW70" s="13"/>
      <c r="TWX70" s="13"/>
      <c r="TWY70" s="13"/>
      <c r="TWZ70" s="13"/>
      <c r="TXA70" s="13"/>
      <c r="TXB70" s="13"/>
      <c r="TXC70" s="13"/>
      <c r="TXD70" s="13"/>
      <c r="TXE70" s="13"/>
      <c r="TXF70" s="13"/>
      <c r="TXG70" s="13"/>
      <c r="TXH70" s="13"/>
      <c r="TXI70" s="13"/>
      <c r="TXJ70" s="13"/>
      <c r="TXK70" s="13"/>
      <c r="TXL70" s="13"/>
      <c r="TXM70" s="13"/>
      <c r="TXN70" s="13"/>
      <c r="TXO70" s="13"/>
      <c r="TXP70" s="13"/>
      <c r="TXQ70" s="13"/>
      <c r="TXR70" s="13"/>
      <c r="TXS70" s="13"/>
      <c r="TXT70" s="13"/>
      <c r="TXU70" s="13"/>
      <c r="TXV70" s="13"/>
      <c r="TXW70" s="13"/>
      <c r="TXX70" s="13"/>
      <c r="TXY70" s="13"/>
      <c r="TXZ70" s="13"/>
      <c r="TYA70" s="13"/>
      <c r="TYB70" s="13"/>
      <c r="TYC70" s="13"/>
      <c r="TYD70" s="13"/>
      <c r="TYE70" s="13"/>
      <c r="TYF70" s="13"/>
      <c r="TYG70" s="13"/>
      <c r="TYH70" s="13"/>
      <c r="TYI70" s="13"/>
      <c r="TYJ70" s="13"/>
      <c r="TYK70" s="13"/>
      <c r="TYL70" s="13"/>
      <c r="TYM70" s="13"/>
      <c r="TYN70" s="13"/>
      <c r="TYO70" s="13"/>
      <c r="TYP70" s="13"/>
      <c r="TYQ70" s="13"/>
      <c r="TYR70" s="13"/>
      <c r="TYS70" s="13"/>
      <c r="TYT70" s="13"/>
      <c r="TYU70" s="13"/>
      <c r="TYV70" s="13"/>
      <c r="TYW70" s="13"/>
      <c r="TYX70" s="13"/>
      <c r="TYY70" s="13"/>
      <c r="TYZ70" s="13"/>
      <c r="TZA70" s="13"/>
      <c r="TZB70" s="13"/>
      <c r="TZC70" s="13"/>
      <c r="TZD70" s="13"/>
      <c r="TZE70" s="13"/>
      <c r="TZF70" s="13"/>
      <c r="TZG70" s="13"/>
      <c r="TZH70" s="13"/>
      <c r="TZI70" s="13"/>
      <c r="TZJ70" s="13"/>
      <c r="TZK70" s="13"/>
      <c r="TZL70" s="13"/>
      <c r="TZM70" s="13"/>
      <c r="TZN70" s="13"/>
      <c r="TZO70" s="13"/>
      <c r="TZP70" s="13"/>
      <c r="TZQ70" s="13"/>
      <c r="TZR70" s="13"/>
      <c r="TZS70" s="13"/>
      <c r="TZT70" s="13"/>
      <c r="TZU70" s="13"/>
      <c r="TZV70" s="13"/>
      <c r="TZW70" s="13"/>
      <c r="TZX70" s="13"/>
      <c r="TZY70" s="13"/>
      <c r="TZZ70" s="13"/>
      <c r="UAA70" s="13"/>
      <c r="UAB70" s="13"/>
      <c r="UAC70" s="13"/>
      <c r="UAD70" s="13"/>
      <c r="UAE70" s="13"/>
      <c r="UAF70" s="13"/>
      <c r="UAG70" s="13"/>
      <c r="UAH70" s="13"/>
      <c r="UAI70" s="13"/>
      <c r="UAJ70" s="13"/>
      <c r="UAK70" s="13"/>
      <c r="UAL70" s="13"/>
      <c r="UAM70" s="13"/>
      <c r="UAN70" s="13"/>
      <c r="UAO70" s="13"/>
      <c r="UAP70" s="13"/>
      <c r="UAQ70" s="13"/>
      <c r="UAR70" s="13"/>
      <c r="UAS70" s="13"/>
      <c r="UAT70" s="13"/>
      <c r="UAU70" s="13"/>
      <c r="UAV70" s="13"/>
      <c r="UAW70" s="13"/>
      <c r="UAX70" s="13"/>
      <c r="UAY70" s="13"/>
      <c r="UAZ70" s="13"/>
      <c r="UBA70" s="13"/>
      <c r="UBB70" s="13"/>
      <c r="UBC70" s="13"/>
      <c r="UBD70" s="13"/>
      <c r="UBE70" s="13"/>
      <c r="UBF70" s="13"/>
      <c r="UBG70" s="13"/>
      <c r="UBH70" s="13"/>
      <c r="UBI70" s="13"/>
      <c r="UBJ70" s="13"/>
      <c r="UBK70" s="13"/>
      <c r="UBL70" s="13"/>
      <c r="UBM70" s="13"/>
      <c r="UBN70" s="13"/>
      <c r="UBO70" s="13"/>
      <c r="UBP70" s="13"/>
      <c r="UBQ70" s="13"/>
      <c r="UBR70" s="13"/>
      <c r="UBS70" s="13"/>
      <c r="UBT70" s="13"/>
      <c r="UBU70" s="13"/>
      <c r="UBV70" s="13"/>
      <c r="UBW70" s="13"/>
      <c r="UBX70" s="13"/>
      <c r="UBY70" s="13"/>
      <c r="UBZ70" s="13"/>
      <c r="UCA70" s="13"/>
      <c r="UCB70" s="13"/>
      <c r="UCC70" s="13"/>
      <c r="UCD70" s="13"/>
      <c r="UCE70" s="13"/>
      <c r="UCF70" s="13"/>
      <c r="UCG70" s="13"/>
      <c r="UCH70" s="13"/>
      <c r="UCI70" s="13"/>
      <c r="UCJ70" s="13"/>
      <c r="UCK70" s="13"/>
      <c r="UCL70" s="13"/>
      <c r="UCM70" s="13"/>
      <c r="UCN70" s="13"/>
      <c r="UCO70" s="13"/>
      <c r="UCP70" s="13"/>
      <c r="UCQ70" s="13"/>
      <c r="UCR70" s="13"/>
      <c r="UCS70" s="13"/>
      <c r="UCT70" s="13"/>
      <c r="UCU70" s="13"/>
      <c r="UCV70" s="13"/>
      <c r="UCW70" s="13"/>
      <c r="UCX70" s="13"/>
      <c r="UCY70" s="13"/>
      <c r="UCZ70" s="13"/>
      <c r="UDA70" s="13"/>
      <c r="UDB70" s="13"/>
      <c r="UDC70" s="13"/>
      <c r="UDD70" s="13"/>
      <c r="UDE70" s="13"/>
      <c r="UDF70" s="13"/>
      <c r="UDG70" s="13"/>
      <c r="UDH70" s="13"/>
      <c r="UDI70" s="13"/>
      <c r="UDJ70" s="13"/>
      <c r="UDK70" s="13"/>
      <c r="UDL70" s="13"/>
      <c r="UDM70" s="13"/>
      <c r="UDN70" s="13"/>
      <c r="UDO70" s="13"/>
      <c r="UDP70" s="13"/>
      <c r="UDQ70" s="13"/>
      <c r="UDR70" s="13"/>
      <c r="UDS70" s="13"/>
      <c r="UDT70" s="13"/>
      <c r="UDU70" s="13"/>
      <c r="UDV70" s="13"/>
      <c r="UDW70" s="13"/>
      <c r="UDX70" s="13"/>
      <c r="UDY70" s="13"/>
      <c r="UDZ70" s="13"/>
      <c r="UEA70" s="13"/>
      <c r="UEB70" s="13"/>
      <c r="UEC70" s="13"/>
      <c r="UED70" s="13"/>
      <c r="UEE70" s="13"/>
      <c r="UEF70" s="13"/>
      <c r="UEG70" s="13"/>
      <c r="UEH70" s="13"/>
      <c r="UEI70" s="13"/>
      <c r="UEJ70" s="13"/>
      <c r="UEK70" s="13"/>
      <c r="UEL70" s="13"/>
      <c r="UEM70" s="13"/>
      <c r="UEN70" s="13"/>
      <c r="UEO70" s="13"/>
      <c r="UEP70" s="13"/>
      <c r="UEQ70" s="13"/>
      <c r="UER70" s="13"/>
      <c r="UES70" s="13"/>
      <c r="UET70" s="13"/>
      <c r="UEU70" s="13"/>
      <c r="UEV70" s="13"/>
      <c r="UEW70" s="13"/>
      <c r="UEX70" s="13"/>
      <c r="UEY70" s="13"/>
      <c r="UEZ70" s="13"/>
      <c r="UFA70" s="13"/>
      <c r="UFB70" s="13"/>
      <c r="UFC70" s="13"/>
      <c r="UFD70" s="13"/>
      <c r="UFE70" s="13"/>
      <c r="UFF70" s="13"/>
      <c r="UFG70" s="13"/>
      <c r="UFH70" s="13"/>
      <c r="UFI70" s="13"/>
      <c r="UFJ70" s="13"/>
      <c r="UFK70" s="13"/>
      <c r="UFL70" s="13"/>
      <c r="UFM70" s="13"/>
      <c r="UFN70" s="13"/>
      <c r="UFO70" s="13"/>
      <c r="UFP70" s="13"/>
      <c r="UFQ70" s="13"/>
      <c r="UFR70" s="13"/>
      <c r="UFS70" s="13"/>
      <c r="UFT70" s="13"/>
      <c r="UFU70" s="13"/>
      <c r="UFV70" s="13"/>
      <c r="UFW70" s="13"/>
      <c r="UFX70" s="13"/>
      <c r="UFY70" s="13"/>
      <c r="UFZ70" s="13"/>
      <c r="UGA70" s="13"/>
      <c r="UGB70" s="13"/>
      <c r="UGC70" s="13"/>
      <c r="UGD70" s="13"/>
      <c r="UGE70" s="13"/>
      <c r="UGF70" s="13"/>
      <c r="UGG70" s="13"/>
      <c r="UGH70" s="13"/>
      <c r="UGI70" s="13"/>
      <c r="UGJ70" s="13"/>
      <c r="UGK70" s="13"/>
      <c r="UGL70" s="13"/>
      <c r="UGM70" s="13"/>
      <c r="UGN70" s="13"/>
      <c r="UGO70" s="13"/>
      <c r="UGP70" s="13"/>
      <c r="UGQ70" s="13"/>
      <c r="UGR70" s="13"/>
      <c r="UGS70" s="13"/>
      <c r="UGT70" s="13"/>
      <c r="UGU70" s="13"/>
      <c r="UGV70" s="13"/>
      <c r="UGW70" s="13"/>
      <c r="UGX70" s="13"/>
      <c r="UGY70" s="13"/>
      <c r="UGZ70" s="13"/>
      <c r="UHA70" s="13"/>
      <c r="UHB70" s="13"/>
      <c r="UHC70" s="13"/>
      <c r="UHD70" s="13"/>
      <c r="UHE70" s="13"/>
      <c r="UHF70" s="13"/>
      <c r="UHG70" s="13"/>
      <c r="UHH70" s="13"/>
      <c r="UHI70" s="13"/>
      <c r="UHJ70" s="13"/>
      <c r="UHK70" s="13"/>
      <c r="UHL70" s="13"/>
      <c r="UHM70" s="13"/>
      <c r="UHN70" s="13"/>
      <c r="UHO70" s="13"/>
      <c r="UHP70" s="13"/>
      <c r="UHQ70" s="13"/>
      <c r="UHR70" s="13"/>
      <c r="UHS70" s="13"/>
      <c r="UHT70" s="13"/>
      <c r="UHU70" s="13"/>
      <c r="UHV70" s="13"/>
      <c r="UHW70" s="13"/>
      <c r="UHX70" s="13"/>
      <c r="UHY70" s="13"/>
      <c r="UHZ70" s="13"/>
      <c r="UIA70" s="13"/>
      <c r="UIB70" s="13"/>
      <c r="UIC70" s="13"/>
      <c r="UID70" s="13"/>
      <c r="UIE70" s="13"/>
      <c r="UIF70" s="13"/>
      <c r="UIG70" s="13"/>
      <c r="UIH70" s="13"/>
      <c r="UII70" s="13"/>
      <c r="UIJ70" s="13"/>
      <c r="UIK70" s="13"/>
      <c r="UIL70" s="13"/>
      <c r="UIM70" s="13"/>
      <c r="UIN70" s="13"/>
      <c r="UIO70" s="13"/>
      <c r="UIP70" s="13"/>
      <c r="UIQ70" s="13"/>
      <c r="UIR70" s="13"/>
      <c r="UIS70" s="13"/>
      <c r="UIT70" s="13"/>
      <c r="UIU70" s="13"/>
      <c r="UIV70" s="13"/>
      <c r="UIW70" s="13"/>
      <c r="UIX70" s="13"/>
      <c r="UIY70" s="13"/>
      <c r="UIZ70" s="13"/>
      <c r="UJA70" s="13"/>
      <c r="UJB70" s="13"/>
      <c r="UJC70" s="13"/>
      <c r="UJD70" s="13"/>
      <c r="UJE70" s="13"/>
      <c r="UJF70" s="13"/>
      <c r="UJG70" s="13"/>
      <c r="UJH70" s="13"/>
      <c r="UJI70" s="13"/>
      <c r="UJJ70" s="13"/>
      <c r="UJK70" s="13"/>
      <c r="UJL70" s="13"/>
      <c r="UJM70" s="13"/>
      <c r="UJN70" s="13"/>
      <c r="UJO70" s="13"/>
      <c r="UJP70" s="13"/>
      <c r="UJQ70" s="13"/>
      <c r="UJR70" s="13"/>
      <c r="UJS70" s="13"/>
      <c r="UJT70" s="13"/>
      <c r="UJU70" s="13"/>
      <c r="UJV70" s="13"/>
      <c r="UJW70" s="13"/>
      <c r="UJX70" s="13"/>
      <c r="UJY70" s="13"/>
      <c r="UJZ70" s="13"/>
      <c r="UKA70" s="13"/>
      <c r="UKB70" s="13"/>
      <c r="UKC70" s="13"/>
      <c r="UKD70" s="13"/>
      <c r="UKE70" s="13"/>
      <c r="UKF70" s="13"/>
      <c r="UKG70" s="13"/>
      <c r="UKH70" s="13"/>
      <c r="UKI70" s="13"/>
      <c r="UKJ70" s="13"/>
      <c r="UKK70" s="13"/>
      <c r="UKL70" s="13"/>
      <c r="UKM70" s="13"/>
      <c r="UKN70" s="13"/>
      <c r="UKO70" s="13"/>
      <c r="UKP70" s="13"/>
      <c r="UKQ70" s="13"/>
      <c r="UKR70" s="13"/>
      <c r="UKS70" s="13"/>
      <c r="UKT70" s="13"/>
      <c r="UKU70" s="13"/>
      <c r="UKV70" s="13"/>
      <c r="UKW70" s="13"/>
      <c r="UKX70" s="13"/>
      <c r="UKY70" s="13"/>
      <c r="UKZ70" s="13"/>
      <c r="ULA70" s="13"/>
      <c r="ULB70" s="13"/>
      <c r="ULC70" s="13"/>
      <c r="ULD70" s="13"/>
      <c r="ULE70" s="13"/>
      <c r="ULF70" s="13"/>
      <c r="ULG70" s="13"/>
      <c r="ULH70" s="13"/>
      <c r="ULI70" s="13"/>
      <c r="ULJ70" s="13"/>
      <c r="ULK70" s="13"/>
      <c r="ULL70" s="13"/>
      <c r="ULM70" s="13"/>
      <c r="ULN70" s="13"/>
      <c r="ULO70" s="13"/>
      <c r="ULP70" s="13"/>
      <c r="ULQ70" s="13"/>
      <c r="ULR70" s="13"/>
      <c r="ULS70" s="13"/>
      <c r="ULT70" s="13"/>
      <c r="ULU70" s="13"/>
      <c r="ULV70" s="13"/>
      <c r="ULW70" s="13"/>
      <c r="ULX70" s="13"/>
      <c r="ULY70" s="13"/>
      <c r="ULZ70" s="13"/>
      <c r="UMA70" s="13"/>
      <c r="UMB70" s="13"/>
      <c r="UMC70" s="13"/>
      <c r="UMD70" s="13"/>
      <c r="UME70" s="13"/>
      <c r="UMF70" s="13"/>
      <c r="UMG70" s="13"/>
      <c r="UMH70" s="13"/>
      <c r="UMI70" s="13"/>
      <c r="UMJ70" s="13"/>
      <c r="UMK70" s="13"/>
      <c r="UML70" s="13"/>
      <c r="UMM70" s="13"/>
      <c r="UMN70" s="13"/>
      <c r="UMO70" s="13"/>
      <c r="UMP70" s="13"/>
      <c r="UMQ70" s="13"/>
      <c r="UMR70" s="13"/>
      <c r="UMS70" s="13"/>
      <c r="UMT70" s="13"/>
      <c r="UMU70" s="13"/>
      <c r="UMV70" s="13"/>
      <c r="UMW70" s="13"/>
      <c r="UMX70" s="13"/>
      <c r="UMY70" s="13"/>
      <c r="UMZ70" s="13"/>
      <c r="UNA70" s="13"/>
      <c r="UNB70" s="13"/>
      <c r="UNC70" s="13"/>
      <c r="UND70" s="13"/>
      <c r="UNE70" s="13"/>
      <c r="UNF70" s="13"/>
      <c r="UNG70" s="13"/>
      <c r="UNH70" s="13"/>
      <c r="UNI70" s="13"/>
      <c r="UNJ70" s="13"/>
      <c r="UNK70" s="13"/>
      <c r="UNL70" s="13"/>
      <c r="UNM70" s="13"/>
      <c r="UNN70" s="13"/>
      <c r="UNO70" s="13"/>
      <c r="UNP70" s="13"/>
      <c r="UNQ70" s="13"/>
      <c r="UNR70" s="13"/>
      <c r="UNS70" s="13"/>
      <c r="UNT70" s="13"/>
      <c r="UNU70" s="13"/>
      <c r="UNV70" s="13"/>
      <c r="UNW70" s="13"/>
      <c r="UNX70" s="13"/>
      <c r="UNY70" s="13"/>
      <c r="UNZ70" s="13"/>
      <c r="UOA70" s="13"/>
      <c r="UOB70" s="13"/>
      <c r="UOC70" s="13"/>
      <c r="UOD70" s="13"/>
      <c r="UOE70" s="13"/>
      <c r="UOF70" s="13"/>
      <c r="UOG70" s="13"/>
      <c r="UOH70" s="13"/>
      <c r="UOI70" s="13"/>
      <c r="UOJ70" s="13"/>
      <c r="UOK70" s="13"/>
      <c r="UOL70" s="13"/>
      <c r="UOM70" s="13"/>
      <c r="UON70" s="13"/>
      <c r="UOO70" s="13"/>
      <c r="UOP70" s="13"/>
      <c r="UOQ70" s="13"/>
      <c r="UOR70" s="13"/>
      <c r="UOS70" s="13"/>
      <c r="UOT70" s="13"/>
      <c r="UOU70" s="13"/>
      <c r="UOV70" s="13"/>
      <c r="UOW70" s="13"/>
      <c r="UOX70" s="13"/>
      <c r="UOY70" s="13"/>
      <c r="UOZ70" s="13"/>
      <c r="UPA70" s="13"/>
      <c r="UPB70" s="13"/>
      <c r="UPC70" s="13"/>
      <c r="UPD70" s="13"/>
      <c r="UPE70" s="13"/>
      <c r="UPF70" s="13"/>
      <c r="UPG70" s="13"/>
      <c r="UPH70" s="13"/>
      <c r="UPI70" s="13"/>
      <c r="UPJ70" s="13"/>
      <c r="UPK70" s="13"/>
      <c r="UPL70" s="13"/>
      <c r="UPM70" s="13"/>
      <c r="UPN70" s="13"/>
      <c r="UPO70" s="13"/>
      <c r="UPP70" s="13"/>
      <c r="UPQ70" s="13"/>
      <c r="UPR70" s="13"/>
      <c r="UPS70" s="13"/>
      <c r="UPT70" s="13"/>
      <c r="UPU70" s="13"/>
      <c r="UPV70" s="13"/>
      <c r="UPW70" s="13"/>
      <c r="UPX70" s="13"/>
      <c r="UPY70" s="13"/>
      <c r="UPZ70" s="13"/>
      <c r="UQA70" s="13"/>
      <c r="UQB70" s="13"/>
      <c r="UQC70" s="13"/>
      <c r="UQD70" s="13"/>
      <c r="UQE70" s="13"/>
      <c r="UQF70" s="13"/>
      <c r="UQG70" s="13"/>
      <c r="UQH70" s="13"/>
      <c r="UQI70" s="13"/>
      <c r="UQJ70" s="13"/>
      <c r="UQK70" s="13"/>
      <c r="UQL70" s="13"/>
      <c r="UQM70" s="13"/>
      <c r="UQN70" s="13"/>
      <c r="UQO70" s="13"/>
      <c r="UQP70" s="13"/>
      <c r="UQQ70" s="13"/>
      <c r="UQR70" s="13"/>
      <c r="UQS70" s="13"/>
      <c r="UQT70" s="13"/>
      <c r="UQU70" s="13"/>
      <c r="UQV70" s="13"/>
      <c r="UQW70" s="13"/>
      <c r="UQX70" s="13"/>
      <c r="UQY70" s="13"/>
      <c r="UQZ70" s="13"/>
      <c r="URA70" s="13"/>
      <c r="URB70" s="13"/>
      <c r="URC70" s="13"/>
      <c r="URD70" s="13"/>
      <c r="URE70" s="13"/>
      <c r="URF70" s="13"/>
      <c r="URG70" s="13"/>
      <c r="URH70" s="13"/>
      <c r="URI70" s="13"/>
      <c r="URJ70" s="13"/>
      <c r="URK70" s="13"/>
      <c r="URL70" s="13"/>
      <c r="URM70" s="13"/>
      <c r="URN70" s="13"/>
      <c r="URO70" s="13"/>
      <c r="URP70" s="13"/>
      <c r="URQ70" s="13"/>
      <c r="URR70" s="13"/>
      <c r="URS70" s="13"/>
      <c r="URT70" s="13"/>
      <c r="URU70" s="13"/>
      <c r="URV70" s="13"/>
      <c r="URW70" s="13"/>
      <c r="URX70" s="13"/>
      <c r="URY70" s="13"/>
      <c r="URZ70" s="13"/>
      <c r="USA70" s="13"/>
      <c r="USB70" s="13"/>
      <c r="USC70" s="13"/>
      <c r="USD70" s="13"/>
      <c r="USE70" s="13"/>
      <c r="USF70" s="13"/>
      <c r="USG70" s="13"/>
      <c r="USH70" s="13"/>
      <c r="USI70" s="13"/>
      <c r="USJ70" s="13"/>
      <c r="USK70" s="13"/>
      <c r="USL70" s="13"/>
      <c r="USM70" s="13"/>
      <c r="USN70" s="13"/>
      <c r="USO70" s="13"/>
      <c r="USP70" s="13"/>
      <c r="USQ70" s="13"/>
      <c r="USR70" s="13"/>
      <c r="USS70" s="13"/>
      <c r="UST70" s="13"/>
      <c r="USU70" s="13"/>
      <c r="USV70" s="13"/>
      <c r="USW70" s="13"/>
      <c r="USX70" s="13"/>
      <c r="USY70" s="13"/>
      <c r="USZ70" s="13"/>
      <c r="UTA70" s="13"/>
      <c r="UTB70" s="13"/>
      <c r="UTC70" s="13"/>
      <c r="UTD70" s="13"/>
      <c r="UTE70" s="13"/>
      <c r="UTF70" s="13"/>
      <c r="UTG70" s="13"/>
      <c r="UTH70" s="13"/>
      <c r="UTI70" s="13"/>
      <c r="UTJ70" s="13"/>
      <c r="UTK70" s="13"/>
      <c r="UTL70" s="13"/>
      <c r="UTM70" s="13"/>
      <c r="UTN70" s="13"/>
      <c r="UTO70" s="13"/>
      <c r="UTP70" s="13"/>
      <c r="UTQ70" s="13"/>
      <c r="UTR70" s="13"/>
      <c r="UTS70" s="13"/>
      <c r="UTT70" s="13"/>
      <c r="UTU70" s="13"/>
      <c r="UTV70" s="13"/>
      <c r="UTW70" s="13"/>
      <c r="UTX70" s="13"/>
      <c r="UTY70" s="13"/>
      <c r="UTZ70" s="13"/>
      <c r="UUA70" s="13"/>
      <c r="UUB70" s="13"/>
      <c r="UUC70" s="13"/>
      <c r="UUD70" s="13"/>
      <c r="UUE70" s="13"/>
      <c r="UUF70" s="13"/>
      <c r="UUG70" s="13"/>
      <c r="UUH70" s="13"/>
      <c r="UUI70" s="13"/>
      <c r="UUJ70" s="13"/>
      <c r="UUK70" s="13"/>
      <c r="UUL70" s="13"/>
      <c r="UUM70" s="13"/>
      <c r="UUN70" s="13"/>
      <c r="UUO70" s="13"/>
      <c r="UUP70" s="13"/>
      <c r="UUQ70" s="13"/>
      <c r="UUR70" s="13"/>
      <c r="UUS70" s="13"/>
      <c r="UUT70" s="13"/>
      <c r="UUU70" s="13"/>
      <c r="UUV70" s="13"/>
      <c r="UUW70" s="13"/>
      <c r="UUX70" s="13"/>
      <c r="UUY70" s="13"/>
      <c r="UUZ70" s="13"/>
      <c r="UVA70" s="13"/>
      <c r="UVB70" s="13"/>
      <c r="UVC70" s="13"/>
      <c r="UVD70" s="13"/>
      <c r="UVE70" s="13"/>
      <c r="UVF70" s="13"/>
      <c r="UVG70" s="13"/>
      <c r="UVH70" s="13"/>
      <c r="UVI70" s="13"/>
      <c r="UVJ70" s="13"/>
      <c r="UVK70" s="13"/>
      <c r="UVL70" s="13"/>
      <c r="UVM70" s="13"/>
      <c r="UVN70" s="13"/>
      <c r="UVO70" s="13"/>
      <c r="UVP70" s="13"/>
      <c r="UVQ70" s="13"/>
      <c r="UVR70" s="13"/>
      <c r="UVS70" s="13"/>
      <c r="UVT70" s="13"/>
      <c r="UVU70" s="13"/>
      <c r="UVV70" s="13"/>
      <c r="UVW70" s="13"/>
      <c r="UVX70" s="13"/>
      <c r="UVY70" s="13"/>
      <c r="UVZ70" s="13"/>
      <c r="UWA70" s="13"/>
      <c r="UWB70" s="13"/>
      <c r="UWC70" s="13"/>
      <c r="UWD70" s="13"/>
      <c r="UWE70" s="13"/>
      <c r="UWF70" s="13"/>
      <c r="UWG70" s="13"/>
      <c r="UWH70" s="13"/>
      <c r="UWI70" s="13"/>
      <c r="UWJ70" s="13"/>
      <c r="UWK70" s="13"/>
      <c r="UWL70" s="13"/>
      <c r="UWM70" s="13"/>
      <c r="UWN70" s="13"/>
      <c r="UWO70" s="13"/>
      <c r="UWP70" s="13"/>
      <c r="UWQ70" s="13"/>
      <c r="UWR70" s="13"/>
      <c r="UWS70" s="13"/>
      <c r="UWT70" s="13"/>
      <c r="UWU70" s="13"/>
      <c r="UWV70" s="13"/>
      <c r="UWW70" s="13"/>
      <c r="UWX70" s="13"/>
      <c r="UWY70" s="13"/>
      <c r="UWZ70" s="13"/>
      <c r="UXA70" s="13"/>
      <c r="UXB70" s="13"/>
      <c r="UXC70" s="13"/>
      <c r="UXD70" s="13"/>
      <c r="UXE70" s="13"/>
      <c r="UXF70" s="13"/>
      <c r="UXG70" s="13"/>
      <c r="UXH70" s="13"/>
      <c r="UXI70" s="13"/>
      <c r="UXJ70" s="13"/>
      <c r="UXK70" s="13"/>
      <c r="UXL70" s="13"/>
      <c r="UXM70" s="13"/>
      <c r="UXN70" s="13"/>
      <c r="UXO70" s="13"/>
      <c r="UXP70" s="13"/>
      <c r="UXQ70" s="13"/>
      <c r="UXR70" s="13"/>
      <c r="UXS70" s="13"/>
      <c r="UXT70" s="13"/>
      <c r="UXU70" s="13"/>
      <c r="UXV70" s="13"/>
      <c r="UXW70" s="13"/>
      <c r="UXX70" s="13"/>
      <c r="UXY70" s="13"/>
      <c r="UXZ70" s="13"/>
      <c r="UYA70" s="13"/>
      <c r="UYB70" s="13"/>
      <c r="UYC70" s="13"/>
      <c r="UYD70" s="13"/>
      <c r="UYE70" s="13"/>
      <c r="UYF70" s="13"/>
      <c r="UYG70" s="13"/>
      <c r="UYH70" s="13"/>
      <c r="UYI70" s="13"/>
      <c r="UYJ70" s="13"/>
      <c r="UYK70" s="13"/>
      <c r="UYL70" s="13"/>
      <c r="UYM70" s="13"/>
      <c r="UYN70" s="13"/>
      <c r="UYO70" s="13"/>
      <c r="UYP70" s="13"/>
      <c r="UYQ70" s="13"/>
      <c r="UYR70" s="13"/>
      <c r="UYS70" s="13"/>
      <c r="UYT70" s="13"/>
      <c r="UYU70" s="13"/>
      <c r="UYV70" s="13"/>
      <c r="UYW70" s="13"/>
      <c r="UYX70" s="13"/>
      <c r="UYY70" s="13"/>
      <c r="UYZ70" s="13"/>
      <c r="UZA70" s="13"/>
      <c r="UZB70" s="13"/>
      <c r="UZC70" s="13"/>
      <c r="UZD70" s="13"/>
      <c r="UZE70" s="13"/>
      <c r="UZF70" s="13"/>
      <c r="UZG70" s="13"/>
      <c r="UZH70" s="13"/>
      <c r="UZI70" s="13"/>
      <c r="UZJ70" s="13"/>
      <c r="UZK70" s="13"/>
      <c r="UZL70" s="13"/>
      <c r="UZM70" s="13"/>
      <c r="UZN70" s="13"/>
      <c r="UZO70" s="13"/>
      <c r="UZP70" s="13"/>
      <c r="UZQ70" s="13"/>
      <c r="UZR70" s="13"/>
      <c r="UZS70" s="13"/>
      <c r="UZT70" s="13"/>
      <c r="UZU70" s="13"/>
      <c r="UZV70" s="13"/>
      <c r="UZW70" s="13"/>
      <c r="UZX70" s="13"/>
      <c r="UZY70" s="13"/>
      <c r="UZZ70" s="13"/>
      <c r="VAA70" s="13"/>
      <c r="VAB70" s="13"/>
      <c r="VAC70" s="13"/>
      <c r="VAD70" s="13"/>
      <c r="VAE70" s="13"/>
      <c r="VAF70" s="13"/>
      <c r="VAG70" s="13"/>
      <c r="VAH70" s="13"/>
      <c r="VAI70" s="13"/>
      <c r="VAJ70" s="13"/>
      <c r="VAK70" s="13"/>
      <c r="VAL70" s="13"/>
      <c r="VAM70" s="13"/>
      <c r="VAN70" s="13"/>
      <c r="VAO70" s="13"/>
      <c r="VAP70" s="13"/>
      <c r="VAQ70" s="13"/>
      <c r="VAR70" s="13"/>
      <c r="VAS70" s="13"/>
      <c r="VAT70" s="13"/>
      <c r="VAU70" s="13"/>
      <c r="VAV70" s="13"/>
      <c r="VAW70" s="13"/>
      <c r="VAX70" s="13"/>
      <c r="VAY70" s="13"/>
      <c r="VAZ70" s="13"/>
      <c r="VBA70" s="13"/>
      <c r="VBB70" s="13"/>
      <c r="VBC70" s="13"/>
      <c r="VBD70" s="13"/>
      <c r="VBE70" s="13"/>
      <c r="VBF70" s="13"/>
      <c r="VBG70" s="13"/>
      <c r="VBH70" s="13"/>
      <c r="VBI70" s="13"/>
      <c r="VBJ70" s="13"/>
      <c r="VBK70" s="13"/>
      <c r="VBL70" s="13"/>
      <c r="VBM70" s="13"/>
      <c r="VBN70" s="13"/>
      <c r="VBO70" s="13"/>
      <c r="VBP70" s="13"/>
      <c r="VBQ70" s="13"/>
      <c r="VBR70" s="13"/>
      <c r="VBS70" s="13"/>
      <c r="VBT70" s="13"/>
      <c r="VBU70" s="13"/>
      <c r="VBV70" s="13"/>
      <c r="VBW70" s="13"/>
      <c r="VBX70" s="13"/>
      <c r="VBY70" s="13"/>
      <c r="VBZ70" s="13"/>
      <c r="VCA70" s="13"/>
      <c r="VCB70" s="13"/>
      <c r="VCC70" s="13"/>
      <c r="VCD70" s="13"/>
      <c r="VCE70" s="13"/>
      <c r="VCF70" s="13"/>
      <c r="VCG70" s="13"/>
      <c r="VCH70" s="13"/>
      <c r="VCI70" s="13"/>
      <c r="VCJ70" s="13"/>
      <c r="VCK70" s="13"/>
      <c r="VCL70" s="13"/>
      <c r="VCM70" s="13"/>
      <c r="VCN70" s="13"/>
      <c r="VCO70" s="13"/>
      <c r="VCP70" s="13"/>
      <c r="VCQ70" s="13"/>
      <c r="VCR70" s="13"/>
      <c r="VCS70" s="13"/>
      <c r="VCT70" s="13"/>
      <c r="VCU70" s="13"/>
      <c r="VCV70" s="13"/>
      <c r="VCW70" s="13"/>
      <c r="VCX70" s="13"/>
      <c r="VCY70" s="13"/>
      <c r="VCZ70" s="13"/>
      <c r="VDA70" s="13"/>
      <c r="VDB70" s="13"/>
      <c r="VDC70" s="13"/>
      <c r="VDD70" s="13"/>
      <c r="VDE70" s="13"/>
      <c r="VDF70" s="13"/>
      <c r="VDG70" s="13"/>
      <c r="VDH70" s="13"/>
      <c r="VDI70" s="13"/>
      <c r="VDJ70" s="13"/>
      <c r="VDK70" s="13"/>
      <c r="VDL70" s="13"/>
      <c r="VDM70" s="13"/>
      <c r="VDN70" s="13"/>
      <c r="VDO70" s="13"/>
      <c r="VDP70" s="13"/>
      <c r="VDQ70" s="13"/>
      <c r="VDR70" s="13"/>
      <c r="VDS70" s="13"/>
      <c r="VDT70" s="13"/>
      <c r="VDU70" s="13"/>
      <c r="VDV70" s="13"/>
      <c r="VDW70" s="13"/>
      <c r="VDX70" s="13"/>
      <c r="VDY70" s="13"/>
      <c r="VDZ70" s="13"/>
      <c r="VEA70" s="13"/>
      <c r="VEB70" s="13"/>
      <c r="VEC70" s="13"/>
      <c r="VED70" s="13"/>
      <c r="VEE70" s="13"/>
      <c r="VEF70" s="13"/>
      <c r="VEG70" s="13"/>
      <c r="VEH70" s="13"/>
      <c r="VEI70" s="13"/>
      <c r="VEJ70" s="13"/>
      <c r="VEK70" s="13"/>
      <c r="VEL70" s="13"/>
      <c r="VEM70" s="13"/>
      <c r="VEN70" s="13"/>
      <c r="VEO70" s="13"/>
      <c r="VEP70" s="13"/>
      <c r="VEQ70" s="13"/>
      <c r="VER70" s="13"/>
      <c r="VES70" s="13"/>
      <c r="VET70" s="13"/>
      <c r="VEU70" s="13"/>
      <c r="VEV70" s="13"/>
      <c r="VEW70" s="13"/>
      <c r="VEX70" s="13"/>
      <c r="VEY70" s="13"/>
      <c r="VEZ70" s="13"/>
      <c r="VFA70" s="13"/>
      <c r="VFB70" s="13"/>
      <c r="VFC70" s="13"/>
      <c r="VFD70" s="13"/>
      <c r="VFE70" s="13"/>
      <c r="VFF70" s="13"/>
      <c r="VFG70" s="13"/>
      <c r="VFH70" s="13"/>
      <c r="VFI70" s="13"/>
      <c r="VFJ70" s="13"/>
      <c r="VFK70" s="13"/>
      <c r="VFL70" s="13"/>
      <c r="VFM70" s="13"/>
      <c r="VFN70" s="13"/>
      <c r="VFO70" s="13"/>
      <c r="VFP70" s="13"/>
      <c r="VFQ70" s="13"/>
      <c r="VFR70" s="13"/>
      <c r="VFS70" s="13"/>
      <c r="VFT70" s="13"/>
      <c r="VFU70" s="13"/>
      <c r="VFV70" s="13"/>
      <c r="VFW70" s="13"/>
      <c r="VFX70" s="13"/>
      <c r="VFY70" s="13"/>
      <c r="VFZ70" s="13"/>
      <c r="VGA70" s="13"/>
      <c r="VGB70" s="13"/>
      <c r="VGC70" s="13"/>
      <c r="VGD70" s="13"/>
      <c r="VGE70" s="13"/>
      <c r="VGF70" s="13"/>
      <c r="VGG70" s="13"/>
      <c r="VGH70" s="13"/>
      <c r="VGI70" s="13"/>
      <c r="VGJ70" s="13"/>
      <c r="VGK70" s="13"/>
      <c r="VGL70" s="13"/>
      <c r="VGM70" s="13"/>
      <c r="VGN70" s="13"/>
      <c r="VGO70" s="13"/>
      <c r="VGP70" s="13"/>
      <c r="VGQ70" s="13"/>
      <c r="VGR70" s="13"/>
      <c r="VGS70" s="13"/>
      <c r="VGT70" s="13"/>
      <c r="VGU70" s="13"/>
      <c r="VGV70" s="13"/>
      <c r="VGW70" s="13"/>
      <c r="VGX70" s="13"/>
      <c r="VGY70" s="13"/>
      <c r="VGZ70" s="13"/>
      <c r="VHA70" s="13"/>
      <c r="VHB70" s="13"/>
      <c r="VHC70" s="13"/>
      <c r="VHD70" s="13"/>
      <c r="VHE70" s="13"/>
      <c r="VHF70" s="13"/>
      <c r="VHG70" s="13"/>
      <c r="VHH70" s="13"/>
      <c r="VHI70" s="13"/>
      <c r="VHJ70" s="13"/>
      <c r="VHK70" s="13"/>
      <c r="VHL70" s="13"/>
      <c r="VHM70" s="13"/>
      <c r="VHN70" s="13"/>
      <c r="VHO70" s="13"/>
      <c r="VHP70" s="13"/>
      <c r="VHQ70" s="13"/>
      <c r="VHR70" s="13"/>
      <c r="VHS70" s="13"/>
      <c r="VHT70" s="13"/>
      <c r="VHU70" s="13"/>
      <c r="VHV70" s="13"/>
      <c r="VHW70" s="13"/>
      <c r="VHX70" s="13"/>
      <c r="VHY70" s="13"/>
      <c r="VHZ70" s="13"/>
      <c r="VIA70" s="13"/>
      <c r="VIB70" s="13"/>
      <c r="VIC70" s="13"/>
      <c r="VID70" s="13"/>
      <c r="VIE70" s="13"/>
      <c r="VIF70" s="13"/>
      <c r="VIG70" s="13"/>
      <c r="VIH70" s="13"/>
      <c r="VII70" s="13"/>
      <c r="VIJ70" s="13"/>
      <c r="VIK70" s="13"/>
      <c r="VIL70" s="13"/>
      <c r="VIM70" s="13"/>
      <c r="VIN70" s="13"/>
      <c r="VIO70" s="13"/>
      <c r="VIP70" s="13"/>
      <c r="VIQ70" s="13"/>
      <c r="VIR70" s="13"/>
      <c r="VIS70" s="13"/>
      <c r="VIT70" s="13"/>
      <c r="VIU70" s="13"/>
      <c r="VIV70" s="13"/>
      <c r="VIW70" s="13"/>
      <c r="VIX70" s="13"/>
      <c r="VIY70" s="13"/>
      <c r="VIZ70" s="13"/>
      <c r="VJA70" s="13"/>
      <c r="VJB70" s="13"/>
      <c r="VJC70" s="13"/>
      <c r="VJD70" s="13"/>
      <c r="VJE70" s="13"/>
      <c r="VJF70" s="13"/>
      <c r="VJG70" s="13"/>
      <c r="VJH70" s="13"/>
      <c r="VJI70" s="13"/>
      <c r="VJJ70" s="13"/>
      <c r="VJK70" s="13"/>
      <c r="VJL70" s="13"/>
      <c r="VJM70" s="13"/>
      <c r="VJN70" s="13"/>
      <c r="VJO70" s="13"/>
      <c r="VJP70" s="13"/>
      <c r="VJQ70" s="13"/>
      <c r="VJR70" s="13"/>
      <c r="VJS70" s="13"/>
      <c r="VJT70" s="13"/>
      <c r="VJU70" s="13"/>
      <c r="VJV70" s="13"/>
      <c r="VJW70" s="13"/>
      <c r="VJX70" s="13"/>
      <c r="VJY70" s="13"/>
      <c r="VJZ70" s="13"/>
      <c r="VKA70" s="13"/>
      <c r="VKB70" s="13"/>
      <c r="VKC70" s="13"/>
      <c r="VKD70" s="13"/>
      <c r="VKE70" s="13"/>
      <c r="VKF70" s="13"/>
      <c r="VKG70" s="13"/>
      <c r="VKH70" s="13"/>
      <c r="VKI70" s="13"/>
      <c r="VKJ70" s="13"/>
      <c r="VKK70" s="13"/>
      <c r="VKL70" s="13"/>
      <c r="VKM70" s="13"/>
      <c r="VKN70" s="13"/>
      <c r="VKO70" s="13"/>
      <c r="VKP70" s="13"/>
      <c r="VKQ70" s="13"/>
      <c r="VKR70" s="13"/>
      <c r="VKS70" s="13"/>
      <c r="VKT70" s="13"/>
      <c r="VKU70" s="13"/>
      <c r="VKV70" s="13"/>
      <c r="VKW70" s="13"/>
      <c r="VKX70" s="13"/>
      <c r="VKY70" s="13"/>
      <c r="VKZ70" s="13"/>
      <c r="VLA70" s="13"/>
      <c r="VLB70" s="13"/>
      <c r="VLC70" s="13"/>
      <c r="VLD70" s="13"/>
      <c r="VLE70" s="13"/>
      <c r="VLF70" s="13"/>
      <c r="VLG70" s="13"/>
      <c r="VLH70" s="13"/>
      <c r="VLI70" s="13"/>
      <c r="VLJ70" s="13"/>
      <c r="VLK70" s="13"/>
      <c r="VLL70" s="13"/>
      <c r="VLM70" s="13"/>
      <c r="VLN70" s="13"/>
      <c r="VLO70" s="13"/>
      <c r="VLP70" s="13"/>
      <c r="VLQ70" s="13"/>
      <c r="VLR70" s="13"/>
      <c r="VLS70" s="13"/>
      <c r="VLT70" s="13"/>
      <c r="VLU70" s="13"/>
      <c r="VLV70" s="13"/>
      <c r="VLW70" s="13"/>
      <c r="VLX70" s="13"/>
      <c r="VLY70" s="13"/>
      <c r="VLZ70" s="13"/>
      <c r="VMA70" s="13"/>
      <c r="VMB70" s="13"/>
      <c r="VMC70" s="13"/>
      <c r="VMD70" s="13"/>
      <c r="VME70" s="13"/>
      <c r="VMF70" s="13"/>
      <c r="VMG70" s="13"/>
      <c r="VMH70" s="13"/>
      <c r="VMI70" s="13"/>
      <c r="VMJ70" s="13"/>
      <c r="VMK70" s="13"/>
      <c r="VML70" s="13"/>
      <c r="VMM70" s="13"/>
      <c r="VMN70" s="13"/>
      <c r="VMO70" s="13"/>
      <c r="VMP70" s="13"/>
      <c r="VMQ70" s="13"/>
      <c r="VMR70" s="13"/>
      <c r="VMS70" s="13"/>
      <c r="VMT70" s="13"/>
      <c r="VMU70" s="13"/>
      <c r="VMV70" s="13"/>
      <c r="VMW70" s="13"/>
      <c r="VMX70" s="13"/>
      <c r="VMY70" s="13"/>
      <c r="VMZ70" s="13"/>
      <c r="VNA70" s="13"/>
      <c r="VNB70" s="13"/>
      <c r="VNC70" s="13"/>
      <c r="VND70" s="13"/>
      <c r="VNE70" s="13"/>
      <c r="VNF70" s="13"/>
      <c r="VNG70" s="13"/>
      <c r="VNH70" s="13"/>
      <c r="VNI70" s="13"/>
      <c r="VNJ70" s="13"/>
      <c r="VNK70" s="13"/>
      <c r="VNL70" s="13"/>
      <c r="VNM70" s="13"/>
      <c r="VNN70" s="13"/>
      <c r="VNO70" s="13"/>
      <c r="VNP70" s="13"/>
      <c r="VNQ70" s="13"/>
      <c r="VNR70" s="13"/>
      <c r="VNS70" s="13"/>
      <c r="VNT70" s="13"/>
      <c r="VNU70" s="13"/>
      <c r="VNV70" s="13"/>
      <c r="VNW70" s="13"/>
      <c r="VNX70" s="13"/>
      <c r="VNY70" s="13"/>
      <c r="VNZ70" s="13"/>
      <c r="VOA70" s="13"/>
      <c r="VOB70" s="13"/>
      <c r="VOC70" s="13"/>
      <c r="VOD70" s="13"/>
      <c r="VOE70" s="13"/>
      <c r="VOF70" s="13"/>
      <c r="VOG70" s="13"/>
      <c r="VOH70" s="13"/>
      <c r="VOI70" s="13"/>
      <c r="VOJ70" s="13"/>
      <c r="VOK70" s="13"/>
      <c r="VOL70" s="13"/>
      <c r="VOM70" s="13"/>
      <c r="VON70" s="13"/>
      <c r="VOO70" s="13"/>
      <c r="VOP70" s="13"/>
      <c r="VOQ70" s="13"/>
      <c r="VOR70" s="13"/>
      <c r="VOS70" s="13"/>
      <c r="VOT70" s="13"/>
      <c r="VOU70" s="13"/>
      <c r="VOV70" s="13"/>
      <c r="VOW70" s="13"/>
      <c r="VOX70" s="13"/>
      <c r="VOY70" s="13"/>
      <c r="VOZ70" s="13"/>
      <c r="VPA70" s="13"/>
      <c r="VPB70" s="13"/>
      <c r="VPC70" s="13"/>
      <c r="VPD70" s="13"/>
      <c r="VPE70" s="13"/>
      <c r="VPF70" s="13"/>
      <c r="VPG70" s="13"/>
      <c r="VPH70" s="13"/>
      <c r="VPI70" s="13"/>
      <c r="VPJ70" s="13"/>
      <c r="VPK70" s="13"/>
      <c r="VPL70" s="13"/>
      <c r="VPM70" s="13"/>
      <c r="VPN70" s="13"/>
      <c r="VPO70" s="13"/>
      <c r="VPP70" s="13"/>
      <c r="VPQ70" s="13"/>
      <c r="VPR70" s="13"/>
      <c r="VPS70" s="13"/>
      <c r="VPT70" s="13"/>
      <c r="VPU70" s="13"/>
      <c r="VPV70" s="13"/>
      <c r="VPW70" s="13"/>
      <c r="VPX70" s="13"/>
      <c r="VPY70" s="13"/>
      <c r="VPZ70" s="13"/>
      <c r="VQA70" s="13"/>
      <c r="VQB70" s="13"/>
      <c r="VQC70" s="13"/>
      <c r="VQD70" s="13"/>
      <c r="VQE70" s="13"/>
      <c r="VQF70" s="13"/>
      <c r="VQG70" s="13"/>
      <c r="VQH70" s="13"/>
      <c r="VQI70" s="13"/>
      <c r="VQJ70" s="13"/>
      <c r="VQK70" s="13"/>
      <c r="VQL70" s="13"/>
      <c r="VQM70" s="13"/>
      <c r="VQN70" s="13"/>
      <c r="VQO70" s="13"/>
      <c r="VQP70" s="13"/>
      <c r="VQQ70" s="13"/>
      <c r="VQR70" s="13"/>
      <c r="VQS70" s="13"/>
      <c r="VQT70" s="13"/>
      <c r="VQU70" s="13"/>
      <c r="VQV70" s="13"/>
      <c r="VQW70" s="13"/>
      <c r="VQX70" s="13"/>
      <c r="VQY70" s="13"/>
      <c r="VQZ70" s="13"/>
      <c r="VRA70" s="13"/>
      <c r="VRB70" s="13"/>
      <c r="VRC70" s="13"/>
      <c r="VRD70" s="13"/>
      <c r="VRE70" s="13"/>
      <c r="VRF70" s="13"/>
      <c r="VRG70" s="13"/>
      <c r="VRH70" s="13"/>
      <c r="VRI70" s="13"/>
      <c r="VRJ70" s="13"/>
      <c r="VRK70" s="13"/>
      <c r="VRL70" s="13"/>
      <c r="VRM70" s="13"/>
      <c r="VRN70" s="13"/>
      <c r="VRO70" s="13"/>
      <c r="VRP70" s="13"/>
      <c r="VRQ70" s="13"/>
      <c r="VRR70" s="13"/>
      <c r="VRS70" s="13"/>
      <c r="VRT70" s="13"/>
      <c r="VRU70" s="13"/>
      <c r="VRV70" s="13"/>
      <c r="VRW70" s="13"/>
      <c r="VRX70" s="13"/>
      <c r="VRY70" s="13"/>
      <c r="VRZ70" s="13"/>
      <c r="VSA70" s="13"/>
      <c r="VSB70" s="13"/>
      <c r="VSC70" s="13"/>
      <c r="VSD70" s="13"/>
      <c r="VSE70" s="13"/>
      <c r="VSF70" s="13"/>
      <c r="VSG70" s="13"/>
      <c r="VSH70" s="13"/>
      <c r="VSI70" s="13"/>
      <c r="VSJ70" s="13"/>
      <c r="VSK70" s="13"/>
      <c r="VSL70" s="13"/>
      <c r="VSM70" s="13"/>
      <c r="VSN70" s="13"/>
      <c r="VSO70" s="13"/>
      <c r="VSP70" s="13"/>
      <c r="VSQ70" s="13"/>
      <c r="VSR70" s="13"/>
      <c r="VSS70" s="13"/>
      <c r="VST70" s="13"/>
      <c r="VSU70" s="13"/>
      <c r="VSV70" s="13"/>
      <c r="VSW70" s="13"/>
      <c r="VSX70" s="13"/>
      <c r="VSY70" s="13"/>
      <c r="VSZ70" s="13"/>
      <c r="VTA70" s="13"/>
      <c r="VTB70" s="13"/>
      <c r="VTC70" s="13"/>
      <c r="VTD70" s="13"/>
      <c r="VTE70" s="13"/>
      <c r="VTF70" s="13"/>
      <c r="VTG70" s="13"/>
      <c r="VTH70" s="13"/>
      <c r="VTI70" s="13"/>
      <c r="VTJ70" s="13"/>
      <c r="VTK70" s="13"/>
      <c r="VTL70" s="13"/>
      <c r="VTM70" s="13"/>
      <c r="VTN70" s="13"/>
      <c r="VTO70" s="13"/>
      <c r="VTP70" s="13"/>
      <c r="VTQ70" s="13"/>
      <c r="VTR70" s="13"/>
      <c r="VTS70" s="13"/>
      <c r="VTT70" s="13"/>
      <c r="VTU70" s="13"/>
      <c r="VTV70" s="13"/>
      <c r="VTW70" s="13"/>
      <c r="VTX70" s="13"/>
      <c r="VTY70" s="13"/>
      <c r="VTZ70" s="13"/>
      <c r="VUA70" s="13"/>
      <c r="VUB70" s="13"/>
      <c r="VUC70" s="13"/>
      <c r="VUD70" s="13"/>
      <c r="VUE70" s="13"/>
      <c r="VUF70" s="13"/>
      <c r="VUG70" s="13"/>
      <c r="VUH70" s="13"/>
      <c r="VUI70" s="13"/>
      <c r="VUJ70" s="13"/>
      <c r="VUK70" s="13"/>
      <c r="VUL70" s="13"/>
      <c r="VUM70" s="13"/>
      <c r="VUN70" s="13"/>
      <c r="VUO70" s="13"/>
      <c r="VUP70" s="13"/>
      <c r="VUQ70" s="13"/>
      <c r="VUR70" s="13"/>
      <c r="VUS70" s="13"/>
      <c r="VUT70" s="13"/>
      <c r="VUU70" s="13"/>
      <c r="VUV70" s="13"/>
      <c r="VUW70" s="13"/>
      <c r="VUX70" s="13"/>
      <c r="VUY70" s="13"/>
      <c r="VUZ70" s="13"/>
      <c r="VVA70" s="13"/>
      <c r="VVB70" s="13"/>
      <c r="VVC70" s="13"/>
      <c r="VVD70" s="13"/>
      <c r="VVE70" s="13"/>
      <c r="VVF70" s="13"/>
      <c r="VVG70" s="13"/>
      <c r="VVH70" s="13"/>
      <c r="VVI70" s="13"/>
      <c r="VVJ70" s="13"/>
      <c r="VVK70" s="13"/>
      <c r="VVL70" s="13"/>
      <c r="VVM70" s="13"/>
      <c r="VVN70" s="13"/>
      <c r="VVO70" s="13"/>
      <c r="VVP70" s="13"/>
      <c r="VVQ70" s="13"/>
      <c r="VVR70" s="13"/>
      <c r="VVS70" s="13"/>
      <c r="VVT70" s="13"/>
      <c r="VVU70" s="13"/>
      <c r="VVV70" s="13"/>
      <c r="VVW70" s="13"/>
      <c r="VVX70" s="13"/>
      <c r="VVY70" s="13"/>
      <c r="VVZ70" s="13"/>
      <c r="VWA70" s="13"/>
      <c r="VWB70" s="13"/>
      <c r="VWC70" s="13"/>
      <c r="VWD70" s="13"/>
      <c r="VWE70" s="13"/>
      <c r="VWF70" s="13"/>
      <c r="VWG70" s="13"/>
      <c r="VWH70" s="13"/>
      <c r="VWI70" s="13"/>
      <c r="VWJ70" s="13"/>
      <c r="VWK70" s="13"/>
      <c r="VWL70" s="13"/>
      <c r="VWM70" s="13"/>
      <c r="VWN70" s="13"/>
      <c r="VWO70" s="13"/>
      <c r="VWP70" s="13"/>
      <c r="VWQ70" s="13"/>
      <c r="VWR70" s="13"/>
      <c r="VWS70" s="13"/>
      <c r="VWT70" s="13"/>
      <c r="VWU70" s="13"/>
      <c r="VWV70" s="13"/>
      <c r="VWW70" s="13"/>
      <c r="VWX70" s="13"/>
      <c r="VWY70" s="13"/>
      <c r="VWZ70" s="13"/>
      <c r="VXA70" s="13"/>
      <c r="VXB70" s="13"/>
      <c r="VXC70" s="13"/>
      <c r="VXD70" s="13"/>
      <c r="VXE70" s="13"/>
      <c r="VXF70" s="13"/>
      <c r="VXG70" s="13"/>
      <c r="VXH70" s="13"/>
      <c r="VXI70" s="13"/>
      <c r="VXJ70" s="13"/>
      <c r="VXK70" s="13"/>
      <c r="VXL70" s="13"/>
      <c r="VXM70" s="13"/>
      <c r="VXN70" s="13"/>
      <c r="VXO70" s="13"/>
      <c r="VXP70" s="13"/>
      <c r="VXQ70" s="13"/>
      <c r="VXR70" s="13"/>
      <c r="VXS70" s="13"/>
      <c r="VXT70" s="13"/>
      <c r="VXU70" s="13"/>
      <c r="VXV70" s="13"/>
      <c r="VXW70" s="13"/>
      <c r="VXX70" s="13"/>
      <c r="VXY70" s="13"/>
      <c r="VXZ70" s="13"/>
      <c r="VYA70" s="13"/>
      <c r="VYB70" s="13"/>
      <c r="VYC70" s="13"/>
      <c r="VYD70" s="13"/>
      <c r="VYE70" s="13"/>
      <c r="VYF70" s="13"/>
      <c r="VYG70" s="13"/>
      <c r="VYH70" s="13"/>
      <c r="VYI70" s="13"/>
      <c r="VYJ70" s="13"/>
      <c r="VYK70" s="13"/>
      <c r="VYL70" s="13"/>
      <c r="VYM70" s="13"/>
      <c r="VYN70" s="13"/>
      <c r="VYO70" s="13"/>
      <c r="VYP70" s="13"/>
      <c r="VYQ70" s="13"/>
      <c r="VYR70" s="13"/>
      <c r="VYS70" s="13"/>
      <c r="VYT70" s="13"/>
      <c r="VYU70" s="13"/>
      <c r="VYV70" s="13"/>
      <c r="VYW70" s="13"/>
      <c r="VYX70" s="13"/>
      <c r="VYY70" s="13"/>
      <c r="VYZ70" s="13"/>
      <c r="VZA70" s="13"/>
      <c r="VZB70" s="13"/>
      <c r="VZC70" s="13"/>
      <c r="VZD70" s="13"/>
      <c r="VZE70" s="13"/>
      <c r="VZF70" s="13"/>
      <c r="VZG70" s="13"/>
      <c r="VZH70" s="13"/>
      <c r="VZI70" s="13"/>
      <c r="VZJ70" s="13"/>
      <c r="VZK70" s="13"/>
      <c r="VZL70" s="13"/>
      <c r="VZM70" s="13"/>
      <c r="VZN70" s="13"/>
      <c r="VZO70" s="13"/>
      <c r="VZP70" s="13"/>
      <c r="VZQ70" s="13"/>
      <c r="VZR70" s="13"/>
      <c r="VZS70" s="13"/>
      <c r="VZT70" s="13"/>
      <c r="VZU70" s="13"/>
      <c r="VZV70" s="13"/>
      <c r="VZW70" s="13"/>
      <c r="VZX70" s="13"/>
      <c r="VZY70" s="13"/>
      <c r="VZZ70" s="13"/>
      <c r="WAA70" s="13"/>
      <c r="WAB70" s="13"/>
      <c r="WAC70" s="13"/>
      <c r="WAD70" s="13"/>
      <c r="WAE70" s="13"/>
      <c r="WAF70" s="13"/>
      <c r="WAG70" s="13"/>
      <c r="WAH70" s="13"/>
      <c r="WAI70" s="13"/>
      <c r="WAJ70" s="13"/>
      <c r="WAK70" s="13"/>
      <c r="WAL70" s="13"/>
      <c r="WAM70" s="13"/>
      <c r="WAN70" s="13"/>
      <c r="WAO70" s="13"/>
      <c r="WAP70" s="13"/>
      <c r="WAQ70" s="13"/>
      <c r="WAR70" s="13"/>
      <c r="WAS70" s="13"/>
      <c r="WAT70" s="13"/>
      <c r="WAU70" s="13"/>
      <c r="WAV70" s="13"/>
      <c r="WAW70" s="13"/>
      <c r="WAX70" s="13"/>
      <c r="WAY70" s="13"/>
      <c r="WAZ70" s="13"/>
      <c r="WBA70" s="13"/>
      <c r="WBB70" s="13"/>
      <c r="WBC70" s="13"/>
      <c r="WBD70" s="13"/>
      <c r="WBE70" s="13"/>
      <c r="WBF70" s="13"/>
      <c r="WBG70" s="13"/>
      <c r="WBH70" s="13"/>
      <c r="WBI70" s="13"/>
      <c r="WBJ70" s="13"/>
      <c r="WBK70" s="13"/>
      <c r="WBL70" s="13"/>
      <c r="WBM70" s="13"/>
      <c r="WBN70" s="13"/>
      <c r="WBO70" s="13"/>
      <c r="WBP70" s="13"/>
      <c r="WBQ70" s="13"/>
      <c r="WBR70" s="13"/>
      <c r="WBS70" s="13"/>
      <c r="WBT70" s="13"/>
      <c r="WBU70" s="13"/>
      <c r="WBV70" s="13"/>
      <c r="WBW70" s="13"/>
      <c r="WBX70" s="13"/>
      <c r="WBY70" s="13"/>
      <c r="WBZ70" s="13"/>
      <c r="WCA70" s="13"/>
      <c r="WCB70" s="13"/>
      <c r="WCC70" s="13"/>
      <c r="WCD70" s="13"/>
      <c r="WCE70" s="13"/>
      <c r="WCF70" s="13"/>
      <c r="WCG70" s="13"/>
      <c r="WCH70" s="13"/>
      <c r="WCI70" s="13"/>
      <c r="WCJ70" s="13"/>
      <c r="WCK70" s="13"/>
      <c r="WCL70" s="13"/>
      <c r="WCM70" s="13"/>
      <c r="WCN70" s="13"/>
      <c r="WCO70" s="13"/>
      <c r="WCP70" s="13"/>
      <c r="WCQ70" s="13"/>
      <c r="WCR70" s="13"/>
      <c r="WCS70" s="13"/>
      <c r="WCT70" s="13"/>
      <c r="WCU70" s="13"/>
      <c r="WCV70" s="13"/>
      <c r="WCW70" s="13"/>
      <c r="WCX70" s="13"/>
      <c r="WCY70" s="13"/>
      <c r="WCZ70" s="13"/>
      <c r="WDA70" s="13"/>
      <c r="WDB70" s="13"/>
      <c r="WDC70" s="13"/>
      <c r="WDD70" s="13"/>
      <c r="WDE70" s="13"/>
      <c r="WDF70" s="13"/>
      <c r="WDG70" s="13"/>
      <c r="WDH70" s="13"/>
      <c r="WDI70" s="13"/>
      <c r="WDJ70" s="13"/>
      <c r="WDK70" s="13"/>
      <c r="WDL70" s="13"/>
      <c r="WDM70" s="13"/>
      <c r="WDN70" s="13"/>
      <c r="WDO70" s="13"/>
      <c r="WDP70" s="13"/>
      <c r="WDQ70" s="13"/>
      <c r="WDR70" s="13"/>
      <c r="WDS70" s="13"/>
      <c r="WDT70" s="13"/>
      <c r="WDU70" s="13"/>
      <c r="WDV70" s="13"/>
      <c r="WDW70" s="13"/>
      <c r="WDX70" s="13"/>
      <c r="WDY70" s="13"/>
      <c r="WDZ70" s="13"/>
      <c r="WEA70" s="13"/>
      <c r="WEB70" s="13"/>
      <c r="WEC70" s="13"/>
      <c r="WED70" s="13"/>
      <c r="WEE70" s="13"/>
      <c r="WEF70" s="13"/>
      <c r="WEG70" s="13"/>
      <c r="WEH70" s="13"/>
      <c r="WEI70" s="13"/>
      <c r="WEJ70" s="13"/>
      <c r="WEK70" s="13"/>
      <c r="WEL70" s="13"/>
      <c r="WEM70" s="13"/>
      <c r="WEN70" s="13"/>
      <c r="WEO70" s="13"/>
      <c r="WEP70" s="13"/>
      <c r="WEQ70" s="13"/>
      <c r="WER70" s="13"/>
      <c r="WES70" s="13"/>
      <c r="WET70" s="13"/>
      <c r="WEU70" s="13"/>
      <c r="WEV70" s="13"/>
      <c r="WEW70" s="13"/>
      <c r="WEX70" s="13"/>
      <c r="WEY70" s="13"/>
      <c r="WEZ70" s="13"/>
      <c r="WFA70" s="13"/>
      <c r="WFB70" s="13"/>
      <c r="WFC70" s="13"/>
      <c r="WFD70" s="13"/>
      <c r="WFE70" s="13"/>
      <c r="WFF70" s="13"/>
      <c r="WFG70" s="13"/>
      <c r="WFH70" s="13"/>
      <c r="WFI70" s="13"/>
      <c r="WFJ70" s="13"/>
      <c r="WFK70" s="13"/>
      <c r="WFL70" s="13"/>
      <c r="WFM70" s="13"/>
      <c r="WFN70" s="13"/>
      <c r="WFO70" s="13"/>
      <c r="WFP70" s="13"/>
      <c r="WFQ70" s="13"/>
      <c r="WFR70" s="13"/>
      <c r="WFS70" s="13"/>
      <c r="WFT70" s="13"/>
      <c r="WFU70" s="13"/>
      <c r="WFV70" s="13"/>
      <c r="WFW70" s="13"/>
      <c r="WFX70" s="13"/>
      <c r="WFY70" s="13"/>
      <c r="WFZ70" s="13"/>
      <c r="WGA70" s="13"/>
      <c r="WGB70" s="13"/>
      <c r="WGC70" s="13"/>
      <c r="WGD70" s="13"/>
      <c r="WGE70" s="13"/>
      <c r="WGF70" s="13"/>
      <c r="WGG70" s="13"/>
      <c r="WGH70" s="13"/>
      <c r="WGI70" s="13"/>
      <c r="WGJ70" s="13"/>
      <c r="WGK70" s="13"/>
      <c r="WGL70" s="13"/>
      <c r="WGM70" s="13"/>
      <c r="WGN70" s="13"/>
      <c r="WGO70" s="13"/>
      <c r="WGP70" s="13"/>
      <c r="WGQ70" s="13"/>
      <c r="WGR70" s="13"/>
      <c r="WGS70" s="13"/>
      <c r="WGT70" s="13"/>
      <c r="WGU70" s="13"/>
      <c r="WGV70" s="13"/>
      <c r="WGW70" s="13"/>
      <c r="WGX70" s="13"/>
      <c r="WGY70" s="13"/>
      <c r="WGZ70" s="13"/>
      <c r="WHA70" s="13"/>
      <c r="WHB70" s="13"/>
      <c r="WHC70" s="13"/>
      <c r="WHD70" s="13"/>
      <c r="WHE70" s="13"/>
      <c r="WHF70" s="13"/>
      <c r="WHG70" s="13"/>
      <c r="WHH70" s="13"/>
      <c r="WHI70" s="13"/>
      <c r="WHJ70" s="13"/>
      <c r="WHK70" s="13"/>
      <c r="WHL70" s="13"/>
      <c r="WHM70" s="13"/>
      <c r="WHN70" s="13"/>
      <c r="WHO70" s="13"/>
      <c r="WHP70" s="13"/>
      <c r="WHQ70" s="13"/>
      <c r="WHR70" s="13"/>
      <c r="WHS70" s="13"/>
      <c r="WHT70" s="13"/>
      <c r="WHU70" s="13"/>
      <c r="WHV70" s="13"/>
      <c r="WHW70" s="13"/>
      <c r="WHX70" s="13"/>
      <c r="WHY70" s="13"/>
      <c r="WHZ70" s="13"/>
      <c r="WIA70" s="13"/>
      <c r="WIB70" s="13"/>
      <c r="WIC70" s="13"/>
      <c r="WID70" s="13"/>
      <c r="WIE70" s="13"/>
      <c r="WIF70" s="13"/>
      <c r="WIG70" s="13"/>
      <c r="WIH70" s="13"/>
      <c r="WII70" s="13"/>
      <c r="WIJ70" s="13"/>
      <c r="WIK70" s="13"/>
      <c r="WIL70" s="13"/>
      <c r="WIM70" s="13"/>
      <c r="WIN70" s="13"/>
      <c r="WIO70" s="13"/>
      <c r="WIP70" s="13"/>
      <c r="WIQ70" s="13"/>
      <c r="WIR70" s="13"/>
      <c r="WIS70" s="13"/>
      <c r="WIT70" s="13"/>
      <c r="WIU70" s="13"/>
      <c r="WIV70" s="13"/>
      <c r="WIW70" s="13"/>
      <c r="WIX70" s="13"/>
      <c r="WIY70" s="13"/>
      <c r="WIZ70" s="13"/>
      <c r="WJA70" s="13"/>
      <c r="WJB70" s="13"/>
      <c r="WJC70" s="13"/>
      <c r="WJD70" s="13"/>
      <c r="WJE70" s="13"/>
      <c r="WJF70" s="13"/>
      <c r="WJG70" s="13"/>
      <c r="WJH70" s="13"/>
      <c r="WJI70" s="13"/>
      <c r="WJJ70" s="13"/>
      <c r="WJK70" s="13"/>
      <c r="WJL70" s="13"/>
      <c r="WJM70" s="13"/>
      <c r="WJN70" s="13"/>
      <c r="WJO70" s="13"/>
      <c r="WJP70" s="13"/>
      <c r="WJQ70" s="13"/>
      <c r="WJR70" s="13"/>
      <c r="WJS70" s="13"/>
      <c r="WJT70" s="13"/>
      <c r="WJU70" s="13"/>
      <c r="WJV70" s="13"/>
      <c r="WJW70" s="13"/>
      <c r="WJX70" s="13"/>
      <c r="WJY70" s="13"/>
      <c r="WJZ70" s="13"/>
      <c r="WKA70" s="13"/>
      <c r="WKB70" s="13"/>
      <c r="WKC70" s="13"/>
      <c r="WKD70" s="13"/>
      <c r="WKE70" s="13"/>
      <c r="WKF70" s="13"/>
      <c r="WKG70" s="13"/>
      <c r="WKH70" s="13"/>
      <c r="WKI70" s="13"/>
      <c r="WKJ70" s="13"/>
      <c r="WKK70" s="13"/>
      <c r="WKL70" s="13"/>
      <c r="WKM70" s="13"/>
      <c r="WKN70" s="13"/>
      <c r="WKO70" s="13"/>
      <c r="WKP70" s="13"/>
      <c r="WKQ70" s="13"/>
      <c r="WKR70" s="13"/>
      <c r="WKS70" s="13"/>
      <c r="WKT70" s="13"/>
      <c r="WKU70" s="13"/>
      <c r="WKV70" s="13"/>
      <c r="WKW70" s="13"/>
      <c r="WKX70" s="13"/>
      <c r="WKY70" s="13"/>
      <c r="WKZ70" s="13"/>
      <c r="WLA70" s="13"/>
      <c r="WLB70" s="13"/>
      <c r="WLC70" s="13"/>
      <c r="WLD70" s="13"/>
      <c r="WLE70" s="13"/>
      <c r="WLF70" s="13"/>
      <c r="WLG70" s="13"/>
      <c r="WLH70" s="13"/>
      <c r="WLI70" s="13"/>
      <c r="WLJ70" s="13"/>
      <c r="WLK70" s="13"/>
      <c r="WLL70" s="13"/>
      <c r="WLM70" s="13"/>
      <c r="WLN70" s="13"/>
      <c r="WLO70" s="13"/>
      <c r="WLP70" s="13"/>
      <c r="WLQ70" s="13"/>
      <c r="WLR70" s="13"/>
      <c r="WLS70" s="13"/>
      <c r="WLT70" s="13"/>
      <c r="WLU70" s="13"/>
      <c r="WLV70" s="13"/>
      <c r="WLW70" s="13"/>
      <c r="WLX70" s="13"/>
      <c r="WLY70" s="13"/>
      <c r="WLZ70" s="13"/>
      <c r="WMA70" s="13"/>
      <c r="WMB70" s="13"/>
      <c r="WMC70" s="13"/>
      <c r="WMD70" s="13"/>
      <c r="WME70" s="13"/>
      <c r="WMF70" s="13"/>
      <c r="WMG70" s="13"/>
      <c r="WMH70" s="13"/>
      <c r="WMI70" s="13"/>
      <c r="WMJ70" s="13"/>
      <c r="WMK70" s="13"/>
      <c r="WML70" s="13"/>
      <c r="WMM70" s="13"/>
      <c r="WMN70" s="13"/>
      <c r="WMO70" s="13"/>
      <c r="WMP70" s="13"/>
      <c r="WMQ70" s="13"/>
      <c r="WMR70" s="13"/>
      <c r="WMS70" s="13"/>
      <c r="WMT70" s="13"/>
      <c r="WMU70" s="13"/>
      <c r="WMV70" s="13"/>
      <c r="WMW70" s="13"/>
      <c r="WMX70" s="13"/>
      <c r="WMY70" s="13"/>
      <c r="WMZ70" s="13"/>
      <c r="WNA70" s="13"/>
      <c r="WNB70" s="13"/>
      <c r="WNC70" s="13"/>
      <c r="WND70" s="13"/>
      <c r="WNE70" s="13"/>
      <c r="WNF70" s="13"/>
      <c r="WNG70" s="13"/>
      <c r="WNH70" s="13"/>
      <c r="WNI70" s="13"/>
      <c r="WNJ70" s="13"/>
      <c r="WNK70" s="13"/>
      <c r="WNL70" s="13"/>
      <c r="WNM70" s="13"/>
      <c r="WNN70" s="13"/>
      <c r="WNO70" s="13"/>
      <c r="WNP70" s="13"/>
      <c r="WNQ70" s="13"/>
      <c r="WNR70" s="13"/>
      <c r="WNS70" s="13"/>
      <c r="WNT70" s="13"/>
      <c r="WNU70" s="13"/>
      <c r="WNV70" s="13"/>
      <c r="WNW70" s="13"/>
      <c r="WNX70" s="13"/>
      <c r="WNY70" s="13"/>
      <c r="WNZ70" s="13"/>
      <c r="WOA70" s="13"/>
      <c r="WOB70" s="13"/>
      <c r="WOC70" s="13"/>
      <c r="WOD70" s="13"/>
      <c r="WOE70" s="13"/>
      <c r="WOF70" s="13"/>
      <c r="WOG70" s="13"/>
      <c r="WOH70" s="13"/>
      <c r="WOI70" s="13"/>
      <c r="WOJ70" s="13"/>
      <c r="WOK70" s="13"/>
      <c r="WOL70" s="13"/>
      <c r="WOM70" s="13"/>
      <c r="WON70" s="13"/>
      <c r="WOO70" s="13"/>
      <c r="WOP70" s="13"/>
      <c r="WOQ70" s="13"/>
      <c r="WOR70" s="13"/>
      <c r="WOS70" s="13"/>
      <c r="WOT70" s="13"/>
      <c r="WOU70" s="13"/>
      <c r="WOV70" s="13"/>
      <c r="WOW70" s="13"/>
      <c r="WOX70" s="13"/>
      <c r="WOY70" s="13"/>
      <c r="WOZ70" s="13"/>
      <c r="WPA70" s="13"/>
      <c r="WPB70" s="13"/>
      <c r="WPC70" s="13"/>
      <c r="WPD70" s="13"/>
      <c r="WPE70" s="13"/>
      <c r="WPF70" s="13"/>
      <c r="WPG70" s="13"/>
      <c r="WPH70" s="13"/>
      <c r="WPI70" s="13"/>
      <c r="WPJ70" s="13"/>
      <c r="WPK70" s="13"/>
      <c r="WPL70" s="13"/>
      <c r="WPM70" s="13"/>
      <c r="WPN70" s="13"/>
      <c r="WPO70" s="13"/>
      <c r="WPP70" s="13"/>
      <c r="WPQ70" s="13"/>
      <c r="WPR70" s="13"/>
      <c r="WPS70" s="13"/>
      <c r="WPT70" s="13"/>
      <c r="WPU70" s="13"/>
      <c r="WPV70" s="13"/>
      <c r="WPW70" s="13"/>
      <c r="WPX70" s="13"/>
      <c r="WPY70" s="13"/>
      <c r="WPZ70" s="13"/>
      <c r="WQA70" s="13"/>
      <c r="WQB70" s="13"/>
      <c r="WQC70" s="13"/>
      <c r="WQD70" s="13"/>
      <c r="WQE70" s="13"/>
      <c r="WQF70" s="13"/>
      <c r="WQG70" s="13"/>
      <c r="WQH70" s="13"/>
      <c r="WQI70" s="13"/>
      <c r="WQJ70" s="13"/>
      <c r="WQK70" s="13"/>
      <c r="WQL70" s="13"/>
      <c r="WQM70" s="13"/>
      <c r="WQN70" s="13"/>
      <c r="WQO70" s="13"/>
      <c r="WQP70" s="13"/>
      <c r="WQQ70" s="13"/>
      <c r="WQR70" s="13"/>
      <c r="WQS70" s="13"/>
      <c r="WQT70" s="13"/>
      <c r="WQU70" s="13"/>
      <c r="WQV70" s="13"/>
      <c r="WQW70" s="13"/>
      <c r="WQX70" s="13"/>
      <c r="WQY70" s="13"/>
      <c r="WQZ70" s="13"/>
      <c r="WRA70" s="13"/>
      <c r="WRB70" s="13"/>
      <c r="WRC70" s="13"/>
      <c r="WRD70" s="13"/>
      <c r="WRE70" s="13"/>
      <c r="WRF70" s="13"/>
      <c r="WRG70" s="13"/>
      <c r="WRH70" s="13"/>
      <c r="WRI70" s="13"/>
      <c r="WRJ70" s="13"/>
      <c r="WRK70" s="13"/>
      <c r="WRL70" s="13"/>
      <c r="WRM70" s="13"/>
      <c r="WRN70" s="13"/>
      <c r="WRO70" s="13"/>
      <c r="WRP70" s="13"/>
      <c r="WRQ70" s="13"/>
      <c r="WRR70" s="13"/>
      <c r="WRS70" s="13"/>
      <c r="WRT70" s="13"/>
      <c r="WRU70" s="13"/>
      <c r="WRV70" s="13"/>
      <c r="WRW70" s="13"/>
      <c r="WRX70" s="13"/>
      <c r="WRY70" s="13"/>
      <c r="WRZ70" s="13"/>
      <c r="WSA70" s="13"/>
      <c r="WSB70" s="13"/>
      <c r="WSC70" s="13"/>
      <c r="WSD70" s="13"/>
      <c r="WSE70" s="13"/>
      <c r="WSF70" s="13"/>
      <c r="WSG70" s="13"/>
      <c r="WSH70" s="13"/>
      <c r="WSI70" s="13"/>
      <c r="WSJ70" s="13"/>
      <c r="WSK70" s="13"/>
      <c r="WSL70" s="13"/>
      <c r="WSM70" s="13"/>
      <c r="WSN70" s="13"/>
      <c r="WSO70" s="13"/>
      <c r="WSP70" s="13"/>
      <c r="WSQ70" s="13"/>
      <c r="WSR70" s="13"/>
      <c r="WSS70" s="13"/>
      <c r="WST70" s="13"/>
      <c r="WSU70" s="13"/>
      <c r="WSV70" s="13"/>
      <c r="WSW70" s="13"/>
      <c r="WSX70" s="13"/>
      <c r="WSY70" s="13"/>
      <c r="WSZ70" s="13"/>
      <c r="WTA70" s="13"/>
      <c r="WTB70" s="13"/>
      <c r="WTC70" s="13"/>
      <c r="WTD70" s="13"/>
      <c r="WTE70" s="13"/>
      <c r="WTF70" s="13"/>
      <c r="WTG70" s="13"/>
      <c r="WTH70" s="13"/>
      <c r="WTI70" s="13"/>
      <c r="WTJ70" s="13"/>
      <c r="WTK70" s="13"/>
      <c r="WTL70" s="13"/>
      <c r="WTM70" s="13"/>
      <c r="WTN70" s="13"/>
      <c r="WTO70" s="13"/>
      <c r="WTP70" s="13"/>
      <c r="WTQ70" s="13"/>
      <c r="WTR70" s="13"/>
      <c r="WTS70" s="13"/>
      <c r="WTT70" s="13"/>
      <c r="WTU70" s="13"/>
      <c r="WTV70" s="13"/>
      <c r="WTW70" s="13"/>
      <c r="WTX70" s="13"/>
      <c r="WTY70" s="13"/>
      <c r="WTZ70" s="13"/>
      <c r="WUA70" s="13"/>
      <c r="WUB70" s="13"/>
      <c r="WUC70" s="13"/>
      <c r="WUD70" s="13"/>
      <c r="WUE70" s="13"/>
      <c r="WUF70" s="13"/>
      <c r="WUG70" s="13"/>
      <c r="WUH70" s="13"/>
      <c r="WUI70" s="13"/>
      <c r="WUJ70" s="13"/>
      <c r="WUK70" s="13"/>
      <c r="WUL70" s="13"/>
      <c r="WUM70" s="13"/>
      <c r="WUN70" s="13"/>
      <c r="WUO70" s="13"/>
      <c r="WUP70" s="13"/>
      <c r="WUQ70" s="13"/>
      <c r="WUR70" s="13"/>
      <c r="WUS70" s="13"/>
      <c r="WUT70" s="13"/>
      <c r="WUU70" s="13"/>
      <c r="WUV70" s="13"/>
      <c r="WUW70" s="13"/>
      <c r="WUX70" s="13"/>
      <c r="WUY70" s="13"/>
      <c r="WUZ70" s="13"/>
      <c r="WVA70" s="13"/>
      <c r="WVB70" s="13"/>
      <c r="WVC70" s="13"/>
      <c r="WVD70" s="13"/>
      <c r="WVE70" s="13"/>
      <c r="WVF70" s="13"/>
      <c r="WVG70" s="13"/>
      <c r="WVH70" s="13"/>
      <c r="WVI70" s="13"/>
      <c r="WVJ70" s="13"/>
      <c r="WVK70" s="13"/>
      <c r="WVL70" s="13"/>
      <c r="WVM70" s="13"/>
      <c r="WVN70" s="13"/>
      <c r="WVO70" s="13"/>
      <c r="WVP70" s="13"/>
      <c r="WVQ70" s="13"/>
      <c r="WVR70" s="13"/>
      <c r="WVS70" s="13"/>
      <c r="WVT70" s="13"/>
      <c r="WVU70" s="13"/>
      <c r="WVV70" s="13"/>
      <c r="WVW70" s="13"/>
      <c r="WVX70" s="13"/>
      <c r="WVY70" s="13"/>
      <c r="WVZ70" s="13"/>
      <c r="WWA70" s="13"/>
      <c r="WWB70" s="13"/>
      <c r="WWC70" s="13"/>
      <c r="WWD70" s="13"/>
      <c r="WWE70" s="13"/>
      <c r="WWF70" s="13"/>
      <c r="WWG70" s="13"/>
      <c r="WWH70" s="13"/>
      <c r="WWI70" s="13"/>
      <c r="WWJ70" s="13"/>
      <c r="WWK70" s="13"/>
      <c r="WWL70" s="13"/>
      <c r="WWM70" s="13"/>
      <c r="WWN70" s="13"/>
      <c r="WWO70" s="13"/>
      <c r="WWP70" s="13"/>
      <c r="WWQ70" s="13"/>
      <c r="WWR70" s="13"/>
      <c r="WWS70" s="13"/>
      <c r="WWT70" s="13"/>
      <c r="WWU70" s="13"/>
      <c r="WWV70" s="13"/>
      <c r="WWW70" s="13"/>
      <c r="WWX70" s="13"/>
      <c r="WWY70" s="13"/>
      <c r="WWZ70" s="13"/>
      <c r="WXA70" s="13"/>
      <c r="WXB70" s="13"/>
      <c r="WXC70" s="13"/>
      <c r="WXD70" s="13"/>
      <c r="WXE70" s="13"/>
      <c r="WXF70" s="13"/>
      <c r="WXG70" s="13"/>
      <c r="WXH70" s="13"/>
      <c r="WXI70" s="13"/>
      <c r="WXJ70" s="13"/>
      <c r="WXK70" s="13"/>
      <c r="WXL70" s="13"/>
      <c r="WXM70" s="13"/>
      <c r="WXN70" s="13"/>
      <c r="WXO70" s="13"/>
      <c r="WXP70" s="13"/>
      <c r="WXQ70" s="13"/>
      <c r="WXR70" s="13"/>
      <c r="WXS70" s="13"/>
      <c r="WXT70" s="13"/>
      <c r="WXU70" s="13"/>
      <c r="WXV70" s="13"/>
      <c r="WXW70" s="13"/>
      <c r="WXX70" s="13"/>
      <c r="WXY70" s="13"/>
      <c r="WXZ70" s="13"/>
      <c r="WYA70" s="13"/>
      <c r="WYB70" s="13"/>
      <c r="WYC70" s="13"/>
      <c r="WYD70" s="13"/>
      <c r="WYE70" s="13"/>
      <c r="WYF70" s="13"/>
      <c r="WYG70" s="13"/>
      <c r="WYH70" s="13"/>
      <c r="WYI70" s="13"/>
      <c r="WYJ70" s="13"/>
      <c r="WYK70" s="13"/>
      <c r="WYL70" s="13"/>
      <c r="WYM70" s="13"/>
      <c r="WYN70" s="13"/>
      <c r="WYO70" s="13"/>
      <c r="WYP70" s="13"/>
      <c r="WYQ70" s="13"/>
      <c r="WYR70" s="13"/>
      <c r="WYS70" s="13"/>
      <c r="WYT70" s="13"/>
      <c r="WYU70" s="13"/>
      <c r="WYV70" s="13"/>
      <c r="WYW70" s="13"/>
      <c r="WYX70" s="13"/>
      <c r="WYY70" s="13"/>
      <c r="WYZ70" s="13"/>
      <c r="WZA70" s="13"/>
      <c r="WZB70" s="13"/>
      <c r="WZC70" s="13"/>
      <c r="WZD70" s="13"/>
      <c r="WZE70" s="13"/>
      <c r="WZF70" s="13"/>
      <c r="WZG70" s="13"/>
      <c r="WZH70" s="13"/>
      <c r="WZI70" s="13"/>
      <c r="WZJ70" s="13"/>
      <c r="WZK70" s="13"/>
      <c r="WZL70" s="13"/>
      <c r="WZM70" s="13"/>
      <c r="WZN70" s="13"/>
      <c r="WZO70" s="13"/>
      <c r="WZP70" s="13"/>
      <c r="WZQ70" s="13"/>
      <c r="WZR70" s="13"/>
      <c r="WZS70" s="13"/>
      <c r="WZT70" s="13"/>
      <c r="WZU70" s="13"/>
      <c r="WZV70" s="13"/>
      <c r="WZW70" s="13"/>
      <c r="WZX70" s="13"/>
      <c r="WZY70" s="13"/>
      <c r="WZZ70" s="13"/>
      <c r="XAA70" s="13"/>
      <c r="XAB70" s="13"/>
      <c r="XAC70" s="13"/>
      <c r="XAD70" s="13"/>
      <c r="XAE70" s="13"/>
      <c r="XAF70" s="13"/>
      <c r="XAG70" s="13"/>
      <c r="XAH70" s="13"/>
      <c r="XAI70" s="13"/>
      <c r="XAJ70" s="13"/>
      <c r="XAK70" s="13"/>
      <c r="XAL70" s="13"/>
      <c r="XAM70" s="13"/>
      <c r="XAN70" s="13"/>
      <c r="XAO70" s="13"/>
      <c r="XAP70" s="13"/>
      <c r="XAQ70" s="13"/>
      <c r="XAR70" s="13"/>
      <c r="XAS70" s="13"/>
      <c r="XAT70" s="13"/>
      <c r="XAU70" s="13"/>
      <c r="XAV70" s="13"/>
      <c r="XAW70" s="13"/>
      <c r="XAX70" s="13"/>
      <c r="XAY70" s="13"/>
      <c r="XAZ70" s="13"/>
      <c r="XBA70" s="13"/>
      <c r="XBB70" s="13"/>
      <c r="XBC70" s="13"/>
      <c r="XBD70" s="13"/>
      <c r="XBE70" s="13"/>
      <c r="XBF70" s="13"/>
      <c r="XBG70" s="13"/>
      <c r="XBH70" s="13"/>
      <c r="XBI70" s="13"/>
      <c r="XBJ70" s="13"/>
      <c r="XBK70" s="13"/>
      <c r="XBL70" s="13"/>
      <c r="XBM70" s="13"/>
      <c r="XBN70" s="13"/>
      <c r="XBO70" s="13"/>
      <c r="XBP70" s="13"/>
      <c r="XBQ70" s="13"/>
      <c r="XBR70" s="13"/>
      <c r="XBS70" s="13"/>
      <c r="XBT70" s="13"/>
      <c r="XBU70" s="13"/>
      <c r="XBV70" s="13"/>
      <c r="XBW70" s="13"/>
      <c r="XBX70" s="13"/>
      <c r="XBY70" s="13"/>
      <c r="XBZ70" s="13"/>
      <c r="XCA70" s="13"/>
      <c r="XCB70" s="13"/>
      <c r="XCC70" s="13"/>
      <c r="XCD70" s="13"/>
      <c r="XCE70" s="13"/>
      <c r="XCF70" s="13"/>
      <c r="XCG70" s="13"/>
      <c r="XCH70" s="13"/>
      <c r="XCI70" s="13"/>
      <c r="XCJ70" s="13"/>
      <c r="XCK70" s="13"/>
      <c r="XCL70" s="13"/>
      <c r="XCM70" s="13"/>
      <c r="XCN70" s="13"/>
      <c r="XCO70" s="13"/>
      <c r="XCP70" s="13"/>
      <c r="XCQ70" s="13"/>
      <c r="XCR70" s="13"/>
      <c r="XCS70" s="13"/>
      <c r="XCT70" s="13"/>
      <c r="XCU70" s="13"/>
      <c r="XCV70" s="13"/>
      <c r="XCW70" s="13"/>
      <c r="XCX70" s="13"/>
      <c r="XCY70" s="13"/>
      <c r="XCZ70" s="13"/>
      <c r="XDA70" s="13"/>
      <c r="XDB70" s="13"/>
      <c r="XDC70" s="13"/>
      <c r="XDD70" s="13"/>
      <c r="XDE70" s="13"/>
      <c r="XDF70" s="13"/>
      <c r="XDG70" s="13"/>
      <c r="XDH70" s="13"/>
      <c r="XDI70" s="13"/>
      <c r="XDJ70" s="13"/>
      <c r="XDK70" s="13"/>
      <c r="XDL70" s="13"/>
      <c r="XDM70" s="13"/>
      <c r="XDN70" s="13"/>
      <c r="XDO70" s="13"/>
      <c r="XDP70" s="13"/>
      <c r="XDQ70" s="13"/>
      <c r="XDR70" s="13"/>
      <c r="XDS70" s="13"/>
      <c r="XDT70" s="13"/>
      <c r="XDU70" s="13"/>
      <c r="XDV70" s="13"/>
      <c r="XDW70" s="13"/>
      <c r="XDX70" s="13"/>
      <c r="XDY70" s="13"/>
      <c r="XDZ70" s="13"/>
      <c r="XEA70" s="13"/>
      <c r="XEB70" s="13"/>
      <c r="XEC70" s="13"/>
      <c r="XED70" s="13"/>
      <c r="XEE70" s="13"/>
      <c r="XEF70" s="13"/>
      <c r="XEG70" s="13"/>
      <c r="XEH70" s="13"/>
      <c r="XEI70" s="13"/>
      <c r="XEJ70" s="13"/>
      <c r="XEK70" s="13"/>
      <c r="XEL70" s="13"/>
      <c r="XEM70" s="13"/>
      <c r="XEN70" s="13"/>
      <c r="XEO70" s="13"/>
      <c r="XEP70" s="13"/>
      <c r="XEQ70" s="13"/>
      <c r="XER70" s="13"/>
      <c r="XES70" s="13"/>
      <c r="XET70" s="13"/>
      <c r="XEU70" s="13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4" customFormat="1" ht="15" customHeight="1" spans="1:16384">
      <c r="A71" s="29" t="s">
        <v>161</v>
      </c>
      <c r="B71" s="30">
        <v>38.6947083863926</v>
      </c>
      <c r="C71" s="30">
        <v>24.1709819901765</v>
      </c>
      <c r="D71" s="31">
        <v>62.4658590234433</v>
      </c>
      <c r="E71" s="30">
        <v>0.0828997635073676</v>
      </c>
      <c r="F71" s="31">
        <v>0.21424056922605</v>
      </c>
      <c r="G71" s="30">
        <v>0.506767327633254</v>
      </c>
      <c r="H71" s="31">
        <v>1.30965537347599</v>
      </c>
      <c r="I71" s="30">
        <v>9.21098781153356</v>
      </c>
      <c r="J71" s="31">
        <v>23.8042569530585</v>
      </c>
      <c r="K71" s="30">
        <v>4.72307149354193</v>
      </c>
      <c r="L71" s="36">
        <v>12.2059880807962</v>
      </c>
      <c r="M71" s="37">
        <v>539.015294117647</v>
      </c>
      <c r="N71" s="38">
        <v>135.197058823529</v>
      </c>
      <c r="O71" s="37">
        <v>25.0822305598662</v>
      </c>
      <c r="P71" s="38">
        <v>8.73588235294118</v>
      </c>
      <c r="Q71" s="37">
        <v>1.6207114062026</v>
      </c>
      <c r="R71" s="38">
        <v>104.097058823529</v>
      </c>
      <c r="S71" s="37">
        <v>19.3124499359398</v>
      </c>
      <c r="T71" s="37">
        <v>18.5588235294118</v>
      </c>
      <c r="U71" s="37">
        <v>3.44309776215015</v>
      </c>
      <c r="V71" s="37">
        <v>205.235294117647</v>
      </c>
      <c r="W71" s="37">
        <v>38.0759685963293</v>
      </c>
      <c r="X71" s="38">
        <v>67.1911764705882</v>
      </c>
      <c r="Y71" s="37">
        <v>12.4655417395119</v>
      </c>
      <c r="Z71" s="42">
        <v>27485</v>
      </c>
      <c r="AA71" s="42">
        <v>2230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4" customFormat="1" ht="15" customHeight="1" spans="1:16384">
      <c r="A72" s="29" t="s">
        <v>162</v>
      </c>
      <c r="B72" s="30">
        <v>63.4736163916786</v>
      </c>
      <c r="C72" s="30">
        <v>45.9899007651841</v>
      </c>
      <c r="D72" s="31">
        <v>72.4551449556503</v>
      </c>
      <c r="E72" s="30">
        <v>0.833778694404591</v>
      </c>
      <c r="F72" s="31">
        <v>1.31358309452477</v>
      </c>
      <c r="G72" s="30">
        <v>0.213384744141559</v>
      </c>
      <c r="H72" s="31">
        <v>0.336178645982323</v>
      </c>
      <c r="I72" s="30">
        <v>12.2924736967958</v>
      </c>
      <c r="J72" s="31">
        <v>19.3662727848091</v>
      </c>
      <c r="K72" s="30">
        <v>4.14407849115256</v>
      </c>
      <c r="L72" s="36">
        <v>6.52882051903356</v>
      </c>
      <c r="M72" s="37">
        <v>997.366880733945</v>
      </c>
      <c r="N72" s="38">
        <v>180.047018348624</v>
      </c>
      <c r="O72" s="37">
        <v>18.052235524016</v>
      </c>
      <c r="P72" s="38">
        <v>0</v>
      </c>
      <c r="Q72" s="37">
        <v>0</v>
      </c>
      <c r="R72" s="38">
        <v>35.6954128440367</v>
      </c>
      <c r="S72" s="37">
        <v>3.57896512643061</v>
      </c>
      <c r="T72" s="37">
        <v>18.6995412844037</v>
      </c>
      <c r="U72" s="37">
        <v>1.87489093989596</v>
      </c>
      <c r="V72" s="37">
        <v>248.417431192661</v>
      </c>
      <c r="W72" s="37">
        <v>24.9073270820718</v>
      </c>
      <c r="X72" s="38">
        <v>514.50747706422</v>
      </c>
      <c r="Y72" s="37">
        <v>51.5865813275856</v>
      </c>
      <c r="Z72" s="42">
        <v>33456</v>
      </c>
      <c r="AA72" s="42">
        <v>845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4" customFormat="1" ht="15" customHeight="1" spans="1:16384">
      <c r="A73" s="29" t="s">
        <v>163</v>
      </c>
      <c r="B73" s="30">
        <v>249.35741158497</v>
      </c>
      <c r="C73" s="30">
        <v>226.525684241321</v>
      </c>
      <c r="D73" s="31">
        <v>90.8437743243623</v>
      </c>
      <c r="E73" s="30">
        <v>1.38297360551294</v>
      </c>
      <c r="F73" s="31">
        <v>0.55461499889755</v>
      </c>
      <c r="G73" s="30">
        <v>0.113606813158237</v>
      </c>
      <c r="H73" s="31">
        <v>0.0455598301394482</v>
      </c>
      <c r="I73" s="30">
        <v>8.00893901963334</v>
      </c>
      <c r="J73" s="31">
        <v>3.21183114980493</v>
      </c>
      <c r="K73" s="30">
        <v>13.3262079053439</v>
      </c>
      <c r="L73" s="36">
        <v>5.34421969679572</v>
      </c>
      <c r="M73" s="37">
        <v>0</v>
      </c>
      <c r="N73" s="38">
        <v>0</v>
      </c>
      <c r="O73" s="37">
        <v>0</v>
      </c>
      <c r="P73" s="38">
        <v>0</v>
      </c>
      <c r="Q73" s="37">
        <v>0</v>
      </c>
      <c r="R73" s="38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8">
        <v>0</v>
      </c>
      <c r="Y73" s="37">
        <v>0</v>
      </c>
      <c r="Z73" s="42">
        <v>30764</v>
      </c>
      <c r="AA73" s="42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4" customFormat="1" ht="15" customHeight="1" spans="1:16384">
      <c r="A74" s="29" t="s">
        <v>164</v>
      </c>
      <c r="B74" s="30">
        <v>105.134377866909</v>
      </c>
      <c r="C74" s="30">
        <v>81.6473135816695</v>
      </c>
      <c r="D74" s="31">
        <v>77.6599578922015</v>
      </c>
      <c r="E74" s="30">
        <v>0.699184523677621</v>
      </c>
      <c r="F74" s="31">
        <v>0.665038912926016</v>
      </c>
      <c r="G74" s="30">
        <v>0.030196999578966</v>
      </c>
      <c r="H74" s="31">
        <v>0.0287222887428818</v>
      </c>
      <c r="I74" s="30">
        <v>9.3852793228001</v>
      </c>
      <c r="J74" s="31">
        <v>8.92693666260246</v>
      </c>
      <c r="K74" s="30">
        <v>13.3724034391828</v>
      </c>
      <c r="L74" s="36">
        <v>12.7193442435271</v>
      </c>
      <c r="M74" s="37">
        <v>336.76</v>
      </c>
      <c r="N74" s="38">
        <v>93.37</v>
      </c>
      <c r="O74" s="37">
        <v>27.7259769568832</v>
      </c>
      <c r="P74" s="38">
        <v>0</v>
      </c>
      <c r="Q74" s="37">
        <v>0</v>
      </c>
      <c r="R74" s="38">
        <v>67.3</v>
      </c>
      <c r="S74" s="37">
        <v>19.9845587361919</v>
      </c>
      <c r="T74" s="37">
        <v>0</v>
      </c>
      <c r="U74" s="37">
        <v>0</v>
      </c>
      <c r="V74" s="37">
        <v>124</v>
      </c>
      <c r="W74" s="37">
        <v>36.8214752345884</v>
      </c>
      <c r="X74" s="38">
        <v>52.09</v>
      </c>
      <c r="Y74" s="37">
        <v>15.4679890723364</v>
      </c>
      <c r="Z74" s="42">
        <v>45127</v>
      </c>
      <c r="AA74" s="42">
        <v>10038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4" customFormat="1" ht="15" customHeight="1" spans="1:16384">
      <c r="A75" s="29" t="s">
        <v>165</v>
      </c>
      <c r="B75" s="30">
        <v>54.9814325194151</v>
      </c>
      <c r="C75" s="30">
        <v>34.7085041628769</v>
      </c>
      <c r="D75" s="31">
        <v>63.1276825146755</v>
      </c>
      <c r="E75" s="30">
        <v>1.60099139438886</v>
      </c>
      <c r="F75" s="31">
        <v>2.91187646633892</v>
      </c>
      <c r="G75" s="30">
        <v>0.452056950955013</v>
      </c>
      <c r="H75" s="31">
        <v>0.822199295726575</v>
      </c>
      <c r="I75" s="30">
        <v>13.3687819212202</v>
      </c>
      <c r="J75" s="31">
        <v>24.3150847633869</v>
      </c>
      <c r="K75" s="30">
        <v>4.85109808997411</v>
      </c>
      <c r="L75" s="36">
        <v>8.82315695987202</v>
      </c>
      <c r="M75" s="37">
        <v>1145.79923339012</v>
      </c>
      <c r="N75" s="38">
        <v>162.292129471891</v>
      </c>
      <c r="O75" s="37">
        <v>14.1640982767733</v>
      </c>
      <c r="P75" s="38">
        <v>0</v>
      </c>
      <c r="Q75" s="37">
        <v>0</v>
      </c>
      <c r="R75" s="38">
        <v>160.941243611584</v>
      </c>
      <c r="S75" s="37">
        <v>14.0461992748417</v>
      </c>
      <c r="T75" s="37">
        <v>17.0655877342419</v>
      </c>
      <c r="U75" s="37">
        <v>1.48940470868961</v>
      </c>
      <c r="V75" s="37">
        <v>207.655877342419</v>
      </c>
      <c r="W75" s="37">
        <v>18.1232340964324</v>
      </c>
      <c r="X75" s="38">
        <v>597.844395229983</v>
      </c>
      <c r="Y75" s="37">
        <v>52.1770636432631</v>
      </c>
      <c r="Z75" s="42">
        <v>28586</v>
      </c>
      <c r="AA75" s="42">
        <v>6993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4" customFormat="1" ht="15" customHeight="1" spans="1:16384">
      <c r="A76" s="29" t="s">
        <v>166</v>
      </c>
      <c r="B76" s="30">
        <v>56.4714979493522</v>
      </c>
      <c r="C76" s="30">
        <v>37.0178106894082</v>
      </c>
      <c r="D76" s="31">
        <v>65.5513170955878</v>
      </c>
      <c r="E76" s="30">
        <v>2.0315246403229</v>
      </c>
      <c r="F76" s="31">
        <v>3.5974335976441</v>
      </c>
      <c r="G76" s="30">
        <v>0.913384545277</v>
      </c>
      <c r="H76" s="31">
        <v>1.61742574297602</v>
      </c>
      <c r="I76" s="30">
        <v>12.3059371134692</v>
      </c>
      <c r="J76" s="31">
        <v>21.7914125892429</v>
      </c>
      <c r="K76" s="30">
        <v>4.20284096087494</v>
      </c>
      <c r="L76" s="36">
        <v>7.44241097454925</v>
      </c>
      <c r="M76" s="37">
        <v>800.25608</v>
      </c>
      <c r="N76" s="38">
        <v>263.82852</v>
      </c>
      <c r="O76" s="37">
        <v>32.9680119393782</v>
      </c>
      <c r="P76" s="38">
        <v>20.4926</v>
      </c>
      <c r="Q76" s="37">
        <v>2.56075530222776</v>
      </c>
      <c r="R76" s="38">
        <v>156.30496</v>
      </c>
      <c r="S76" s="37">
        <v>19.5318678491015</v>
      </c>
      <c r="T76" s="37">
        <v>39.786</v>
      </c>
      <c r="U76" s="37">
        <v>4.97165857209107</v>
      </c>
      <c r="V76" s="37">
        <v>154.436</v>
      </c>
      <c r="W76" s="37">
        <v>19.2983226069335</v>
      </c>
      <c r="X76" s="38">
        <v>165.408</v>
      </c>
      <c r="Y76" s="37">
        <v>20.6693837302679</v>
      </c>
      <c r="Z76" s="42">
        <v>15361</v>
      </c>
      <c r="AA76" s="42">
        <v>427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4" customFormat="1" ht="15" customHeight="1" spans="1:16384">
      <c r="A77" s="29" t="s">
        <v>167</v>
      </c>
      <c r="B77" s="30">
        <v>53.3280925631945</v>
      </c>
      <c r="C77" s="30">
        <v>36.6737559531078</v>
      </c>
      <c r="D77" s="31">
        <v>68.7700500625424</v>
      </c>
      <c r="E77" s="30">
        <v>0.879306081328612</v>
      </c>
      <c r="F77" s="31">
        <v>1.64886092688693</v>
      </c>
      <c r="G77" s="30">
        <v>0.724241665649041</v>
      </c>
      <c r="H77" s="31">
        <v>1.35808657470883</v>
      </c>
      <c r="I77" s="30">
        <v>12.1187568689706</v>
      </c>
      <c r="J77" s="31">
        <v>22.7249021791088</v>
      </c>
      <c r="K77" s="30">
        <v>2.93203199413848</v>
      </c>
      <c r="L77" s="36">
        <v>5.49810025675301</v>
      </c>
      <c r="M77" s="37">
        <v>910.27325443787</v>
      </c>
      <c r="N77" s="38">
        <v>256.339467455621</v>
      </c>
      <c r="O77" s="37">
        <v>28.1607161592286</v>
      </c>
      <c r="P77" s="38">
        <v>16.4582642998028</v>
      </c>
      <c r="Q77" s="37">
        <v>1.80805754970428</v>
      </c>
      <c r="R77" s="38">
        <v>169.253609467456</v>
      </c>
      <c r="S77" s="37">
        <v>18.5937144305065</v>
      </c>
      <c r="T77" s="37">
        <v>26.5359171597633</v>
      </c>
      <c r="U77" s="37">
        <v>2.91515948978972</v>
      </c>
      <c r="V77" s="37">
        <v>162.009861932939</v>
      </c>
      <c r="W77" s="37">
        <v>17.7979371736003</v>
      </c>
      <c r="X77" s="38">
        <v>279.676134122288</v>
      </c>
      <c r="Y77" s="37">
        <v>30.7244151971706</v>
      </c>
      <c r="Z77" s="42">
        <v>32756</v>
      </c>
      <c r="AA77" s="42">
        <v>8392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4" customFormat="1" ht="15" customHeight="1" spans="1:16384">
      <c r="A78" s="29" t="s">
        <v>168</v>
      </c>
      <c r="B78" s="30">
        <v>56.9896162671754</v>
      </c>
      <c r="C78" s="30">
        <v>38.2910663238506</v>
      </c>
      <c r="D78" s="31">
        <v>67.1895493107668</v>
      </c>
      <c r="E78" s="30">
        <v>1.63964999585303</v>
      </c>
      <c r="F78" s="31">
        <v>2.87710306411982</v>
      </c>
      <c r="G78" s="30">
        <v>0.205979928672141</v>
      </c>
      <c r="H78" s="31">
        <v>0.361434138644622</v>
      </c>
      <c r="I78" s="30">
        <v>13.5347377733543</v>
      </c>
      <c r="J78" s="31">
        <v>23.7494804490376</v>
      </c>
      <c r="K78" s="30">
        <v>3.31818224544525</v>
      </c>
      <c r="L78" s="36">
        <v>5.82243303743113</v>
      </c>
      <c r="M78" s="37">
        <v>791.567702127659</v>
      </c>
      <c r="N78" s="38">
        <v>226.567553191489</v>
      </c>
      <c r="O78" s="37">
        <v>28.6226374045451</v>
      </c>
      <c r="P78" s="38">
        <v>20.874829787234</v>
      </c>
      <c r="Q78" s="37">
        <v>2.63715026915884</v>
      </c>
      <c r="R78" s="38">
        <v>227.004893617021</v>
      </c>
      <c r="S78" s="37">
        <v>28.6778873123365</v>
      </c>
      <c r="T78" s="37">
        <v>17.1223404255319</v>
      </c>
      <c r="U78" s="37">
        <v>2.16309235198817</v>
      </c>
      <c r="V78" s="37">
        <v>138.488085106383</v>
      </c>
      <c r="W78" s="37">
        <v>17.4954188674121</v>
      </c>
      <c r="X78" s="38">
        <v>161.51</v>
      </c>
      <c r="Y78" s="37">
        <v>20.4038137945594</v>
      </c>
      <c r="Z78" s="42">
        <v>36171</v>
      </c>
      <c r="AA78" s="42">
        <v>7084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4" customFormat="1" ht="15" customHeight="1" spans="1:16384">
      <c r="A79" s="29" t="s">
        <v>169</v>
      </c>
      <c r="B79" s="30">
        <v>43.8761184490839</v>
      </c>
      <c r="C79" s="30">
        <v>28.1436234706921</v>
      </c>
      <c r="D79" s="31">
        <v>64.1433756346322</v>
      </c>
      <c r="E79" s="30">
        <v>0.841956905472031</v>
      </c>
      <c r="F79" s="31">
        <v>1.91894118083641</v>
      </c>
      <c r="G79" s="30">
        <v>0.442965487856838</v>
      </c>
      <c r="H79" s="31">
        <v>1.00958221354717</v>
      </c>
      <c r="I79" s="30">
        <v>12.1848560472336</v>
      </c>
      <c r="J79" s="31">
        <v>27.7710437430181</v>
      </c>
      <c r="K79" s="30">
        <v>2.26271653782945</v>
      </c>
      <c r="L79" s="36">
        <v>5.15705722796609</v>
      </c>
      <c r="M79" s="37">
        <v>772.286666666667</v>
      </c>
      <c r="N79" s="38">
        <v>109.939901960784</v>
      </c>
      <c r="O79" s="37">
        <v>14.2356338269189</v>
      </c>
      <c r="P79" s="38">
        <v>0.0254901960784314</v>
      </c>
      <c r="Q79" s="37">
        <v>0.00330061325394258</v>
      </c>
      <c r="R79" s="38">
        <v>96.4642156862745</v>
      </c>
      <c r="S79" s="37">
        <v>12.4907265462231</v>
      </c>
      <c r="T79" s="37">
        <v>21.6913725490196</v>
      </c>
      <c r="U79" s="37">
        <v>2.80872032177425</v>
      </c>
      <c r="V79" s="37">
        <v>278.186274509804</v>
      </c>
      <c r="W79" s="37">
        <v>36.0211158002388</v>
      </c>
      <c r="X79" s="38">
        <v>265.979411764706</v>
      </c>
      <c r="Y79" s="37">
        <v>34.4405028915911</v>
      </c>
      <c r="Z79" s="42">
        <v>16429</v>
      </c>
      <c r="AA79" s="42">
        <v>1052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4" customFormat="1" ht="15" customHeight="1" spans="1:16384">
      <c r="A80" s="29" t="s">
        <v>170</v>
      </c>
      <c r="B80" s="30">
        <v>50.4185772652987</v>
      </c>
      <c r="C80" s="30">
        <v>30.3860059923733</v>
      </c>
      <c r="D80" s="31">
        <v>60.2674800450725</v>
      </c>
      <c r="E80" s="30">
        <v>1.13884964590521</v>
      </c>
      <c r="F80" s="31">
        <v>2.25878973123869</v>
      </c>
      <c r="G80" s="30">
        <v>0.757876339204649</v>
      </c>
      <c r="H80" s="31">
        <v>1.50316883242611</v>
      </c>
      <c r="I80" s="30">
        <v>12.2919012166334</v>
      </c>
      <c r="J80" s="31">
        <v>24.3797066147946</v>
      </c>
      <c r="K80" s="30">
        <v>5.84394407118213</v>
      </c>
      <c r="L80" s="36">
        <v>11.5908547764681</v>
      </c>
      <c r="M80" s="37">
        <v>653.086646884273</v>
      </c>
      <c r="N80" s="38">
        <v>129.410029673591</v>
      </c>
      <c r="O80" s="37">
        <v>19.8151394291977</v>
      </c>
      <c r="P80" s="38">
        <v>21.8798516320475</v>
      </c>
      <c r="Q80" s="37">
        <v>3.35022186358139</v>
      </c>
      <c r="R80" s="38">
        <v>137.47412462908</v>
      </c>
      <c r="S80" s="37">
        <v>21.0499059022165</v>
      </c>
      <c r="T80" s="37">
        <v>33.2299703264095</v>
      </c>
      <c r="U80" s="37">
        <v>5.08814113486198</v>
      </c>
      <c r="V80" s="37">
        <v>175.40059347181</v>
      </c>
      <c r="W80" s="37">
        <v>26.8571703783267</v>
      </c>
      <c r="X80" s="38">
        <v>155.692077151335</v>
      </c>
      <c r="Y80" s="37">
        <v>23.8394212918158</v>
      </c>
      <c r="Z80" s="42">
        <v>22028</v>
      </c>
      <c r="AA80" s="42">
        <v>0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4" customFormat="1" ht="15" customHeight="1" spans="1:16384">
      <c r="A81" s="29" t="s">
        <v>171</v>
      </c>
      <c r="B81" s="30">
        <v>66.0949716541084</v>
      </c>
      <c r="C81" s="30">
        <v>43.1682726946538</v>
      </c>
      <c r="D81" s="31">
        <v>65.3124914260713</v>
      </c>
      <c r="E81" s="30">
        <v>1.3628471474704</v>
      </c>
      <c r="F81" s="31">
        <v>2.06195284355748</v>
      </c>
      <c r="G81" s="30">
        <v>2.23613024757804</v>
      </c>
      <c r="H81" s="31">
        <v>3.38320781689759</v>
      </c>
      <c r="I81" s="30">
        <v>12.9474280588446</v>
      </c>
      <c r="J81" s="31">
        <v>19.5891271829297</v>
      </c>
      <c r="K81" s="30">
        <v>6.38029350556154</v>
      </c>
      <c r="L81" s="36">
        <v>9.65322073054395</v>
      </c>
      <c r="M81" s="37">
        <v>886.990117056856</v>
      </c>
      <c r="N81" s="38">
        <v>197.920551839465</v>
      </c>
      <c r="O81" s="37">
        <v>22.3137268424354</v>
      </c>
      <c r="P81" s="38">
        <v>30.5563545150502</v>
      </c>
      <c r="Q81" s="37">
        <v>3.44494870094381</v>
      </c>
      <c r="R81" s="38">
        <v>168.066889632107</v>
      </c>
      <c r="S81" s="37">
        <v>18.948000253912</v>
      </c>
      <c r="T81" s="37">
        <v>30.1346153846154</v>
      </c>
      <c r="U81" s="37">
        <v>3.39740148228549</v>
      </c>
      <c r="V81" s="37">
        <v>260.167224080268</v>
      </c>
      <c r="W81" s="37">
        <v>29.3314681953317</v>
      </c>
      <c r="X81" s="38">
        <v>200.144481605351</v>
      </c>
      <c r="Y81" s="37">
        <v>22.5644545250916</v>
      </c>
      <c r="Z81" s="42">
        <v>27870</v>
      </c>
      <c r="AA81" s="42">
        <v>5028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4" customFormat="1" ht="15" customHeight="1" spans="1:16384">
      <c r="A82" s="29" t="s">
        <v>172</v>
      </c>
      <c r="B82" s="30">
        <v>57.9675541260289</v>
      </c>
      <c r="C82" s="30">
        <v>40.2394355675451</v>
      </c>
      <c r="D82" s="31">
        <v>69.4171699569373</v>
      </c>
      <c r="E82" s="30">
        <v>1.31516843051809</v>
      </c>
      <c r="F82" s="31">
        <v>2.26880097038206</v>
      </c>
      <c r="G82" s="30">
        <v>0.202837379816006</v>
      </c>
      <c r="H82" s="31">
        <v>0.349915367094861</v>
      </c>
      <c r="I82" s="30">
        <v>12.9633160406723</v>
      </c>
      <c r="J82" s="31">
        <v>22.3630550505692</v>
      </c>
      <c r="K82" s="30">
        <v>3.24679670747735</v>
      </c>
      <c r="L82" s="36">
        <v>5.60105865501655</v>
      </c>
      <c r="M82" s="37">
        <v>715.969659090909</v>
      </c>
      <c r="N82" s="38">
        <v>115.410909090909</v>
      </c>
      <c r="O82" s="37">
        <v>16.1195251258901</v>
      </c>
      <c r="P82" s="38">
        <v>0.797727272727273</v>
      </c>
      <c r="Q82" s="37">
        <v>0.111419145015192</v>
      </c>
      <c r="R82" s="38">
        <v>195.422613636364</v>
      </c>
      <c r="S82" s="37">
        <v>27.2948177558946</v>
      </c>
      <c r="T82" s="37">
        <v>16.1622727272727</v>
      </c>
      <c r="U82" s="37">
        <v>2.2573963186924</v>
      </c>
      <c r="V82" s="37">
        <v>270.505681818182</v>
      </c>
      <c r="W82" s="37">
        <v>37.7817241811129</v>
      </c>
      <c r="X82" s="38">
        <v>117.670454545455</v>
      </c>
      <c r="Y82" s="37">
        <v>16.4351174733947</v>
      </c>
      <c r="Z82" s="42">
        <v>14457</v>
      </c>
      <c r="AA82" s="42">
        <v>1796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4" customFormat="1" ht="15" customHeight="1" spans="1:16384">
      <c r="A83" s="29" t="s">
        <v>173</v>
      </c>
      <c r="B83" s="30">
        <v>51.3626500709482</v>
      </c>
      <c r="C83" s="30">
        <v>29.938878709359</v>
      </c>
      <c r="D83" s="31">
        <v>58.2892017214918</v>
      </c>
      <c r="E83" s="30">
        <v>2.3768276883213</v>
      </c>
      <c r="F83" s="31">
        <v>4.62754099533055</v>
      </c>
      <c r="G83" s="30">
        <v>2.47183663396878</v>
      </c>
      <c r="H83" s="31">
        <v>4.81251771580007</v>
      </c>
      <c r="I83" s="30">
        <v>11.6296810413968</v>
      </c>
      <c r="J83" s="31">
        <v>22.642291675629</v>
      </c>
      <c r="K83" s="30">
        <v>4.9454259979024</v>
      </c>
      <c r="L83" s="36">
        <v>9.62844789174854</v>
      </c>
      <c r="M83" s="37">
        <v>798.059186256781</v>
      </c>
      <c r="N83" s="38">
        <v>150.506455696203</v>
      </c>
      <c r="O83" s="37">
        <v>18.8590593640227</v>
      </c>
      <c r="P83" s="38">
        <v>19.7518625678119</v>
      </c>
      <c r="Q83" s="37">
        <v>2.47498718239885</v>
      </c>
      <c r="R83" s="38">
        <v>205.222242314647</v>
      </c>
      <c r="S83" s="37">
        <v>25.7151657231367</v>
      </c>
      <c r="T83" s="37">
        <v>53.1887522603978</v>
      </c>
      <c r="U83" s="37">
        <v>6.66476286174644</v>
      </c>
      <c r="V83" s="37">
        <v>206.048824593128</v>
      </c>
      <c r="W83" s="37">
        <v>25.818739780389</v>
      </c>
      <c r="X83" s="38">
        <v>163.341048824593</v>
      </c>
      <c r="Y83" s="37">
        <v>20.4672850883063</v>
      </c>
      <c r="Z83" s="42">
        <v>32418</v>
      </c>
      <c r="AA83" s="42">
        <v>4635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4" customFormat="1" ht="15" customHeight="1" spans="1:16384">
      <c r="A84" s="29" t="s">
        <v>174</v>
      </c>
      <c r="B84" s="30">
        <v>80.7154588407991</v>
      </c>
      <c r="C84" s="30">
        <v>46.9973907658433</v>
      </c>
      <c r="D84" s="31">
        <v>58.2260095411705</v>
      </c>
      <c r="E84" s="30">
        <v>4.02899378426111</v>
      </c>
      <c r="F84" s="31">
        <v>4.9916011655311</v>
      </c>
      <c r="G84" s="30">
        <v>3.12709259386683</v>
      </c>
      <c r="H84" s="31">
        <v>3.87421770101638</v>
      </c>
      <c r="I84" s="30">
        <v>14.1969425904264</v>
      </c>
      <c r="J84" s="31">
        <v>17.5888767707163</v>
      </c>
      <c r="K84" s="30">
        <v>12.3650391064015</v>
      </c>
      <c r="L84" s="36">
        <v>15.3192948215657</v>
      </c>
      <c r="M84" s="37">
        <v>903.712567164179</v>
      </c>
      <c r="N84" s="38">
        <v>165.202597014925</v>
      </c>
      <c r="O84" s="37">
        <v>18.280435950263</v>
      </c>
      <c r="P84" s="38">
        <v>23.7896641791045</v>
      </c>
      <c r="Q84" s="37">
        <v>2.63243702073942</v>
      </c>
      <c r="R84" s="38">
        <v>64.8905970149254</v>
      </c>
      <c r="S84" s="37">
        <v>7.18044645750031</v>
      </c>
      <c r="T84" s="37">
        <v>11.837171641791</v>
      </c>
      <c r="U84" s="37">
        <v>1.30983811356477</v>
      </c>
      <c r="V84" s="37">
        <v>235.962686567164</v>
      </c>
      <c r="W84" s="37">
        <v>26.1103690643152</v>
      </c>
      <c r="X84" s="38">
        <v>402.029850746269</v>
      </c>
      <c r="Y84" s="37">
        <v>44.4864733936173</v>
      </c>
      <c r="Z84" s="42">
        <v>43599</v>
      </c>
      <c r="AA84" s="42">
        <v>3280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4" customFormat="1" ht="15" customHeight="1" spans="1:16384">
      <c r="A85" s="29" t="s">
        <v>175</v>
      </c>
      <c r="B85" s="30">
        <v>45.671523526325</v>
      </c>
      <c r="C85" s="30">
        <v>28.1493044137368</v>
      </c>
      <c r="D85" s="31">
        <v>61.6342574985737</v>
      </c>
      <c r="E85" s="30">
        <v>1.3925631158533</v>
      </c>
      <c r="F85" s="31">
        <v>3.04908399880865</v>
      </c>
      <c r="G85" s="30">
        <v>0.319694478456067</v>
      </c>
      <c r="H85" s="31">
        <v>0.69998645495545</v>
      </c>
      <c r="I85" s="30">
        <v>12.5733193399802</v>
      </c>
      <c r="J85" s="31">
        <v>27.529888142954</v>
      </c>
      <c r="K85" s="30">
        <v>3.23664217829864</v>
      </c>
      <c r="L85" s="36">
        <v>7.08678390470825</v>
      </c>
      <c r="M85" s="37">
        <v>669.181974110032</v>
      </c>
      <c r="N85" s="38">
        <v>191.300388349515</v>
      </c>
      <c r="O85" s="37">
        <v>28.5871998575472</v>
      </c>
      <c r="P85" s="38">
        <v>1.65663430420712</v>
      </c>
      <c r="Q85" s="37">
        <v>0.247561107187672</v>
      </c>
      <c r="R85" s="38">
        <v>96.7371197411003</v>
      </c>
      <c r="S85" s="37">
        <v>14.4560259367049</v>
      </c>
      <c r="T85" s="37">
        <v>10.7878317152104</v>
      </c>
      <c r="U85" s="37">
        <v>1.61209239527969</v>
      </c>
      <c r="V85" s="37">
        <v>150.174757281553</v>
      </c>
      <c r="W85" s="37">
        <v>22.4415425238069</v>
      </c>
      <c r="X85" s="38">
        <v>218.525242718447</v>
      </c>
      <c r="Y85" s="37">
        <v>32.6555781794736</v>
      </c>
      <c r="Z85" s="42">
        <v>17151</v>
      </c>
      <c r="AA85" s="42">
        <v>2028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4" customFormat="1" ht="15" customHeight="1" spans="1:16384">
      <c r="A86" s="29" t="s">
        <v>176</v>
      </c>
      <c r="B86" s="30">
        <v>49.4314154606424</v>
      </c>
      <c r="C86" s="30">
        <v>31.4567349099894</v>
      </c>
      <c r="D86" s="31">
        <v>63.6371316031511</v>
      </c>
      <c r="E86" s="30">
        <v>1.84853512177903</v>
      </c>
      <c r="F86" s="31">
        <v>3.73959577032716</v>
      </c>
      <c r="G86" s="30">
        <v>0.983416872573244</v>
      </c>
      <c r="H86" s="31">
        <v>1.98945723768773</v>
      </c>
      <c r="I86" s="30">
        <v>11.9702612072008</v>
      </c>
      <c r="J86" s="31">
        <v>24.215898119955</v>
      </c>
      <c r="K86" s="30">
        <v>3.17246734909989</v>
      </c>
      <c r="L86" s="36">
        <v>6.417917268879</v>
      </c>
      <c r="M86" s="37">
        <v>842.038476190476</v>
      </c>
      <c r="N86" s="38">
        <v>116.727301587302</v>
      </c>
      <c r="O86" s="37">
        <v>13.8624664891081</v>
      </c>
      <c r="P86" s="38">
        <v>0</v>
      </c>
      <c r="Q86" s="37">
        <v>0</v>
      </c>
      <c r="R86" s="38">
        <v>141.999714285714</v>
      </c>
      <c r="S86" s="37">
        <v>16.8638035316563</v>
      </c>
      <c r="T86" s="37">
        <v>60.8779682539682</v>
      </c>
      <c r="U86" s="37">
        <v>7.22983212470176</v>
      </c>
      <c r="V86" s="37">
        <v>182.495238095238</v>
      </c>
      <c r="W86" s="37">
        <v>21.6730284013715</v>
      </c>
      <c r="X86" s="38">
        <v>339.938253968254</v>
      </c>
      <c r="Y86" s="37">
        <v>40.3708694531623</v>
      </c>
      <c r="Z86" s="42">
        <v>11332</v>
      </c>
      <c r="AA86" s="42">
        <v>1189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4" customFormat="1" ht="15" customHeight="1" spans="1:16384">
      <c r="A87" s="29" t="s">
        <v>177</v>
      </c>
      <c r="B87" s="30">
        <v>52.1207119076937</v>
      </c>
      <c r="C87" s="30">
        <v>28.6694244538697</v>
      </c>
      <c r="D87" s="31">
        <v>55.0058190007909</v>
      </c>
      <c r="E87" s="30">
        <v>2.39223788023897</v>
      </c>
      <c r="F87" s="31">
        <v>4.58980277260151</v>
      </c>
      <c r="G87" s="30">
        <v>0.416951703379395</v>
      </c>
      <c r="H87" s="31">
        <v>0.799973154852184</v>
      </c>
      <c r="I87" s="30">
        <v>14.3924841519588</v>
      </c>
      <c r="J87" s="31">
        <v>27.6137520482222</v>
      </c>
      <c r="K87" s="30">
        <v>6.24961371824691</v>
      </c>
      <c r="L87" s="36">
        <v>11.9906530235332</v>
      </c>
      <c r="M87" s="37">
        <v>716.345040650407</v>
      </c>
      <c r="N87" s="38">
        <v>209.800487804878</v>
      </c>
      <c r="O87" s="37">
        <v>29.2876303875001</v>
      </c>
      <c r="P87" s="38">
        <v>14.5758536585366</v>
      </c>
      <c r="Q87" s="37">
        <v>2.03475320291216</v>
      </c>
      <c r="R87" s="38">
        <v>169.763414634146</v>
      </c>
      <c r="S87" s="37">
        <v>23.6985537695647</v>
      </c>
      <c r="T87" s="37">
        <v>26.5955284552846</v>
      </c>
      <c r="U87" s="37">
        <v>3.71267014442329</v>
      </c>
      <c r="V87" s="37">
        <v>253.178861788618</v>
      </c>
      <c r="W87" s="37">
        <v>35.3431443538359</v>
      </c>
      <c r="X87" s="38">
        <v>42.4308943089431</v>
      </c>
      <c r="Y87" s="37">
        <v>5.9232481417639</v>
      </c>
      <c r="Z87" s="42">
        <v>21927</v>
      </c>
      <c r="AA87" s="42">
        <v>296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4" customFormat="1" ht="15" customHeight="1" spans="1:16384">
      <c r="A88" s="29" t="s">
        <v>178</v>
      </c>
      <c r="B88" s="30">
        <v>228.735066637268</v>
      </c>
      <c r="C88" s="30">
        <v>203.460692341614</v>
      </c>
      <c r="D88" s="31">
        <v>88.9503718571782</v>
      </c>
      <c r="E88" s="30">
        <v>2.17304326522613</v>
      </c>
      <c r="F88" s="31">
        <v>0.950026289004552</v>
      </c>
      <c r="G88" s="30">
        <v>1.81083100592876</v>
      </c>
      <c r="H88" s="31">
        <v>0.791671794163684</v>
      </c>
      <c r="I88" s="30">
        <v>13.0198196873928</v>
      </c>
      <c r="J88" s="31">
        <v>5.69209604753777</v>
      </c>
      <c r="K88" s="30">
        <v>8.27068033710618</v>
      </c>
      <c r="L88" s="36">
        <v>3.61583401211585</v>
      </c>
      <c r="M88" s="37">
        <v>1766.79</v>
      </c>
      <c r="N88" s="38">
        <v>1474.22</v>
      </c>
      <c r="O88" s="37">
        <v>83.4405899965474</v>
      </c>
      <c r="P88" s="38">
        <v>0</v>
      </c>
      <c r="Q88" s="37">
        <v>0</v>
      </c>
      <c r="R88" s="38">
        <v>136.4</v>
      </c>
      <c r="S88" s="37">
        <v>7.72021575852252</v>
      </c>
      <c r="T88" s="37">
        <v>8.5</v>
      </c>
      <c r="U88" s="37">
        <v>0.481098489350743</v>
      </c>
      <c r="V88" s="37">
        <v>99</v>
      </c>
      <c r="W88" s="37">
        <v>5.60338240537925</v>
      </c>
      <c r="X88" s="38">
        <v>48.67</v>
      </c>
      <c r="Y88" s="37">
        <v>2.75471335020008</v>
      </c>
      <c r="Z88" s="42">
        <v>40818</v>
      </c>
      <c r="AA88" s="42">
        <v>2352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4" customFormat="1" ht="15" customHeight="1" spans="1:16384">
      <c r="A89" s="29" t="s">
        <v>179</v>
      </c>
      <c r="B89" s="30">
        <v>50.5737826966559</v>
      </c>
      <c r="C89" s="30">
        <v>37.8091983815304</v>
      </c>
      <c r="D89" s="31">
        <v>74.7604714646556</v>
      </c>
      <c r="E89" s="30">
        <v>1.17102463405926</v>
      </c>
      <c r="F89" s="31">
        <v>2.31547764794089</v>
      </c>
      <c r="G89" s="30">
        <v>0.537926930858027</v>
      </c>
      <c r="H89" s="31">
        <v>1.06364780756966</v>
      </c>
      <c r="I89" s="30">
        <v>4.73925978817089</v>
      </c>
      <c r="J89" s="31">
        <v>9.37098143636438</v>
      </c>
      <c r="K89" s="30">
        <v>6.31637296203737</v>
      </c>
      <c r="L89" s="36">
        <v>12.4894216434695</v>
      </c>
      <c r="M89" s="37">
        <v>800.141125886525</v>
      </c>
      <c r="N89" s="38">
        <v>245.23609929078</v>
      </c>
      <c r="O89" s="37">
        <v>30.649105683584</v>
      </c>
      <c r="P89" s="38">
        <v>15.2591312056738</v>
      </c>
      <c r="Q89" s="37">
        <v>1.90705498217796</v>
      </c>
      <c r="R89" s="38">
        <v>130.937411347518</v>
      </c>
      <c r="S89" s="37">
        <v>16.3642896373367</v>
      </c>
      <c r="T89" s="37">
        <v>33.1618794326241</v>
      </c>
      <c r="U89" s="37">
        <v>4.14450380811036</v>
      </c>
      <c r="V89" s="37">
        <v>149.869680851064</v>
      </c>
      <c r="W89" s="37">
        <v>18.7304059249566</v>
      </c>
      <c r="X89" s="38">
        <v>225.676923758865</v>
      </c>
      <c r="Y89" s="37">
        <v>28.2046399638344</v>
      </c>
      <c r="Z89" s="42">
        <v>42015</v>
      </c>
      <c r="AA89" s="42">
        <v>28236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4" customFormat="1" ht="15" customHeight="1" spans="1:16384">
      <c r="A90" s="29" t="s">
        <v>180</v>
      </c>
      <c r="B90" s="30">
        <v>77.9712532538355</v>
      </c>
      <c r="C90" s="30">
        <v>58.0548382171163</v>
      </c>
      <c r="D90" s="31">
        <v>74.4567206430794</v>
      </c>
      <c r="E90" s="30">
        <v>3.03910564967643</v>
      </c>
      <c r="F90" s="31">
        <v>3.89772579361091</v>
      </c>
      <c r="G90" s="30">
        <v>0.766109212535447</v>
      </c>
      <c r="H90" s="31">
        <v>0.982553416246084</v>
      </c>
      <c r="I90" s="30">
        <v>9.11233912600887</v>
      </c>
      <c r="J90" s="31">
        <v>11.6867932035716</v>
      </c>
      <c r="K90" s="30">
        <v>6.99886104849851</v>
      </c>
      <c r="L90" s="36">
        <v>8.97620694349199</v>
      </c>
      <c r="M90" s="37">
        <v>608.736840958606</v>
      </c>
      <c r="N90" s="38">
        <v>240.936840958606</v>
      </c>
      <c r="O90" s="37">
        <v>39.5798027566709</v>
      </c>
      <c r="P90" s="38">
        <v>3.77124183006536</v>
      </c>
      <c r="Q90" s="37">
        <v>0.619519236609142</v>
      </c>
      <c r="R90" s="38">
        <v>85.2123093681917</v>
      </c>
      <c r="S90" s="37">
        <v>13.9982178890313</v>
      </c>
      <c r="T90" s="37">
        <v>13.9466230936819</v>
      </c>
      <c r="U90" s="37">
        <v>2.29107590592341</v>
      </c>
      <c r="V90" s="37">
        <v>165.5</v>
      </c>
      <c r="W90" s="37">
        <v>27.1874460135154</v>
      </c>
      <c r="X90" s="38">
        <v>99.369825708061</v>
      </c>
      <c r="Y90" s="37">
        <v>16.3239381982498</v>
      </c>
      <c r="Z90" s="42">
        <v>68765</v>
      </c>
      <c r="AA90" s="42">
        <v>28214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4" customFormat="1" ht="15" customHeight="1" spans="1:16384">
      <c r="A91" s="29" t="s">
        <v>181</v>
      </c>
      <c r="B91" s="30">
        <v>59.6631510335283</v>
      </c>
      <c r="C91" s="30">
        <v>41.3877534711371</v>
      </c>
      <c r="D91" s="31">
        <v>69.3690372603332</v>
      </c>
      <c r="E91" s="30">
        <v>3.62669538818697</v>
      </c>
      <c r="F91" s="31">
        <v>6.07861858678721</v>
      </c>
      <c r="G91" s="30">
        <v>1.26505870797803</v>
      </c>
      <c r="H91" s="31">
        <v>2.12033505784353</v>
      </c>
      <c r="I91" s="30">
        <v>5.98977632930042</v>
      </c>
      <c r="J91" s="31">
        <v>10.039322807363</v>
      </c>
      <c r="K91" s="30">
        <v>7.39386713692576</v>
      </c>
      <c r="L91" s="36">
        <v>12.3926862876731</v>
      </c>
      <c r="M91" s="37">
        <v>779.989751009421</v>
      </c>
      <c r="N91" s="38">
        <v>228.768781965007</v>
      </c>
      <c r="O91" s="37">
        <v>29.3297164057536</v>
      </c>
      <c r="P91" s="38">
        <v>0</v>
      </c>
      <c r="Q91" s="37">
        <v>0</v>
      </c>
      <c r="R91" s="38">
        <v>114.070928667564</v>
      </c>
      <c r="S91" s="37">
        <v>14.6246701985429</v>
      </c>
      <c r="T91" s="37">
        <v>37.7841857335128</v>
      </c>
      <c r="U91" s="37">
        <v>4.84419002744773</v>
      </c>
      <c r="V91" s="37">
        <v>196.726446837147</v>
      </c>
      <c r="W91" s="37">
        <v>25.2216707440776</v>
      </c>
      <c r="X91" s="38">
        <v>202.639407806191</v>
      </c>
      <c r="Y91" s="37">
        <v>25.9797526241782</v>
      </c>
      <c r="Z91" s="42">
        <v>44798</v>
      </c>
      <c r="AA91" s="42">
        <v>26224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4" customFormat="1" ht="15" customHeight="1" spans="1:16384">
      <c r="A92" s="29" t="s">
        <v>182</v>
      </c>
      <c r="B92" s="30">
        <v>62.6773067125011</v>
      </c>
      <c r="C92" s="30">
        <v>41.3690881188423</v>
      </c>
      <c r="D92" s="31">
        <v>66.0032957520032</v>
      </c>
      <c r="E92" s="30">
        <v>4.98782419201375</v>
      </c>
      <c r="F92" s="31">
        <v>7.95794276051577</v>
      </c>
      <c r="G92" s="30">
        <v>0.0230348976397287</v>
      </c>
      <c r="H92" s="31">
        <v>0.0367515754073305</v>
      </c>
      <c r="I92" s="30">
        <v>11.4444001104938</v>
      </c>
      <c r="J92" s="31">
        <v>18.2592404025734</v>
      </c>
      <c r="K92" s="30">
        <v>4.85295939351156</v>
      </c>
      <c r="L92" s="36">
        <v>7.74276950950035</v>
      </c>
      <c r="M92" s="37">
        <v>850.67435768262</v>
      </c>
      <c r="N92" s="38">
        <v>217.001813602015</v>
      </c>
      <c r="O92" s="37">
        <v>25.5093869519195</v>
      </c>
      <c r="P92" s="38">
        <v>0</v>
      </c>
      <c r="Q92" s="37">
        <v>0</v>
      </c>
      <c r="R92" s="38">
        <v>199.520151133501</v>
      </c>
      <c r="S92" s="37">
        <v>23.454351166412</v>
      </c>
      <c r="T92" s="37">
        <v>2.96851385390428</v>
      </c>
      <c r="U92" s="37">
        <v>0.348960072334967</v>
      </c>
      <c r="V92" s="37">
        <v>137.047858942065</v>
      </c>
      <c r="W92" s="37">
        <v>16.1104960675442</v>
      </c>
      <c r="X92" s="38">
        <v>294.136020151133</v>
      </c>
      <c r="Y92" s="37">
        <v>34.5768057417893</v>
      </c>
      <c r="Z92" s="42">
        <v>32581</v>
      </c>
      <c r="AA92" s="42">
        <v>9860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4" customFormat="1" ht="15" customHeight="1" spans="1:16384">
      <c r="A93" s="29" t="s">
        <v>183</v>
      </c>
      <c r="B93" s="30">
        <v>58.7563804081633</v>
      </c>
      <c r="C93" s="30">
        <v>43.7175346938775</v>
      </c>
      <c r="D93" s="31">
        <v>74.4047444552995</v>
      </c>
      <c r="E93" s="30">
        <v>0.0132244897959184</v>
      </c>
      <c r="F93" s="31">
        <v>0.0225073255092498</v>
      </c>
      <c r="G93" s="30">
        <v>0.32665306122449</v>
      </c>
      <c r="H93" s="31">
        <v>0.555944833489278</v>
      </c>
      <c r="I93" s="30">
        <v>9.94571428571428</v>
      </c>
      <c r="J93" s="31">
        <v>16.9270370581447</v>
      </c>
      <c r="K93" s="30">
        <v>4.75325387755102</v>
      </c>
      <c r="L93" s="36">
        <v>8.08976632755722</v>
      </c>
      <c r="M93" s="37">
        <v>419.993137254902</v>
      </c>
      <c r="N93" s="38">
        <v>81.7851960784314</v>
      </c>
      <c r="O93" s="37">
        <v>19.4729839189716</v>
      </c>
      <c r="P93" s="38">
        <v>10.6099019607843</v>
      </c>
      <c r="Q93" s="37">
        <v>2.52620841143529</v>
      </c>
      <c r="R93" s="38">
        <v>10.7450980392157</v>
      </c>
      <c r="S93" s="37">
        <v>2.55839847990046</v>
      </c>
      <c r="T93" s="37">
        <v>55.8333333333333</v>
      </c>
      <c r="U93" s="37">
        <v>13.2938680137164</v>
      </c>
      <c r="V93" s="37">
        <v>159</v>
      </c>
      <c r="W93" s="37">
        <v>37.8577614480162</v>
      </c>
      <c r="X93" s="38">
        <v>102.019607843137</v>
      </c>
      <c r="Y93" s="37">
        <v>24.2907797279601</v>
      </c>
      <c r="Z93" s="42">
        <v>12250</v>
      </c>
      <c r="AA93" s="42">
        <v>3272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4" customFormat="1" ht="15" customHeight="1" spans="1:16384">
      <c r="A94" s="29" t="s">
        <v>184</v>
      </c>
      <c r="B94" s="30">
        <v>46.3454575492027</v>
      </c>
      <c r="C94" s="30">
        <v>35.2482021261313</v>
      </c>
      <c r="D94" s="31">
        <v>76.0553546994547</v>
      </c>
      <c r="E94" s="30">
        <v>0.539864961930757</v>
      </c>
      <c r="F94" s="31">
        <v>1.1648713606023</v>
      </c>
      <c r="G94" s="30">
        <v>0.132502514006608</v>
      </c>
      <c r="H94" s="31">
        <v>0.285901835937075</v>
      </c>
      <c r="I94" s="30">
        <v>7.51127711535699</v>
      </c>
      <c r="J94" s="31">
        <v>16.207148472712</v>
      </c>
      <c r="K94" s="30">
        <v>2.91361083177704</v>
      </c>
      <c r="L94" s="36">
        <v>6.28672363129397</v>
      </c>
      <c r="M94" s="37">
        <v>311.880191082803</v>
      </c>
      <c r="N94" s="38">
        <v>66.766178343949</v>
      </c>
      <c r="O94" s="37">
        <v>21.4076367313187</v>
      </c>
      <c r="P94" s="38">
        <v>0</v>
      </c>
      <c r="Q94" s="37">
        <v>0</v>
      </c>
      <c r="R94" s="38">
        <v>44.9388535031847</v>
      </c>
      <c r="S94" s="37">
        <v>14.4090117898041</v>
      </c>
      <c r="T94" s="37">
        <v>0.235668789808917</v>
      </c>
      <c r="U94" s="37">
        <v>0.0755638852825855</v>
      </c>
      <c r="V94" s="37">
        <v>143.267515923567</v>
      </c>
      <c r="W94" s="37">
        <v>45.9367154503026</v>
      </c>
      <c r="X94" s="38">
        <v>56.671974522293</v>
      </c>
      <c r="Y94" s="37">
        <v>18.171072143292</v>
      </c>
      <c r="Z94" s="42">
        <v>13922</v>
      </c>
      <c r="AA94" s="42">
        <v>5946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4" customFormat="1" ht="15" customHeight="1" spans="1:16384">
      <c r="A95" s="29" t="s">
        <v>185</v>
      </c>
      <c r="B95" s="30">
        <v>71.0633957483026</v>
      </c>
      <c r="C95" s="30">
        <v>55.0415846180629</v>
      </c>
      <c r="D95" s="31">
        <v>77.4541999273622</v>
      </c>
      <c r="E95" s="30">
        <v>0.957960810105035</v>
      </c>
      <c r="F95" s="31">
        <v>1.34803691832854</v>
      </c>
      <c r="G95" s="30">
        <v>0.660328452327988</v>
      </c>
      <c r="H95" s="31">
        <v>0.92921038373509</v>
      </c>
      <c r="I95" s="30">
        <v>6.37565042458943</v>
      </c>
      <c r="J95" s="31">
        <v>8.97177844859985</v>
      </c>
      <c r="K95" s="30">
        <v>8.02787144321721</v>
      </c>
      <c r="L95" s="36">
        <v>11.2967743219743</v>
      </c>
      <c r="M95" s="37">
        <v>957.906825075834</v>
      </c>
      <c r="N95" s="38">
        <v>260.262800808898</v>
      </c>
      <c r="O95" s="37">
        <v>27.1699495186595</v>
      </c>
      <c r="P95" s="38">
        <v>16.1112639029323</v>
      </c>
      <c r="Q95" s="37">
        <v>1.68192390754255</v>
      </c>
      <c r="R95" s="38">
        <v>162.504448938322</v>
      </c>
      <c r="S95" s="37">
        <v>16.9645360784914</v>
      </c>
      <c r="T95" s="37">
        <v>120.926693629929</v>
      </c>
      <c r="U95" s="37">
        <v>12.6240559587156</v>
      </c>
      <c r="V95" s="37">
        <v>159.030333670374</v>
      </c>
      <c r="W95" s="37">
        <v>16.6018582921971</v>
      </c>
      <c r="X95" s="38">
        <v>239.071284125379</v>
      </c>
      <c r="Y95" s="37">
        <v>24.9576762443939</v>
      </c>
      <c r="Z95" s="42">
        <v>51697</v>
      </c>
      <c r="AA95" s="42">
        <v>27574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4" customFormat="1" ht="15" customHeight="1" spans="1:16384">
      <c r="A96" s="29" t="s">
        <v>186</v>
      </c>
      <c r="B96" s="30">
        <v>54.6046743919229</v>
      </c>
      <c r="C96" s="30">
        <v>42.7313182652593</v>
      </c>
      <c r="D96" s="31">
        <v>78.2557880641444</v>
      </c>
      <c r="E96" s="30">
        <v>0.357324460761817</v>
      </c>
      <c r="F96" s="31">
        <v>0.654384381448986</v>
      </c>
      <c r="G96" s="30">
        <v>0.45215695273061</v>
      </c>
      <c r="H96" s="31">
        <v>0.828055395926861</v>
      </c>
      <c r="I96" s="30">
        <v>6.25309775126205</v>
      </c>
      <c r="J96" s="31">
        <v>11.4515795962461</v>
      </c>
      <c r="K96" s="30">
        <v>4.81077696190913</v>
      </c>
      <c r="L96" s="36">
        <v>8.81019256223372</v>
      </c>
      <c r="M96" s="37">
        <v>450.466063348416</v>
      </c>
      <c r="N96" s="38">
        <v>122.646003016591</v>
      </c>
      <c r="O96" s="37">
        <v>27.2264689830208</v>
      </c>
      <c r="P96" s="38">
        <v>21.1927601809955</v>
      </c>
      <c r="Q96" s="37">
        <v>4.70462969473547</v>
      </c>
      <c r="R96" s="38">
        <v>48.6182503770739</v>
      </c>
      <c r="S96" s="37">
        <v>10.7928774957393</v>
      </c>
      <c r="T96" s="37">
        <v>33.7405731523379</v>
      </c>
      <c r="U96" s="37">
        <v>7.49014762655738</v>
      </c>
      <c r="V96" s="37">
        <v>155.427601809955</v>
      </c>
      <c r="W96" s="37">
        <v>34.5037316806123</v>
      </c>
      <c r="X96" s="38">
        <v>68.840874811463</v>
      </c>
      <c r="Y96" s="37">
        <v>15.2821445193348</v>
      </c>
      <c r="Z96" s="42">
        <v>43580</v>
      </c>
      <c r="AA96" s="42">
        <v>20827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4" customFormat="1" ht="15" customHeight="1" spans="1:16384">
      <c r="A97" s="29" t="s">
        <v>187</v>
      </c>
      <c r="B97" s="30">
        <v>69.9336273331731</v>
      </c>
      <c r="C97" s="30">
        <v>55.1599078747096</v>
      </c>
      <c r="D97" s="31">
        <v>78.8746558389149</v>
      </c>
      <c r="E97" s="30">
        <v>0.829407994873027</v>
      </c>
      <c r="F97" s="31">
        <v>1.18599310017428</v>
      </c>
      <c r="G97" s="30">
        <v>0.0285588400224305</v>
      </c>
      <c r="H97" s="31">
        <v>0.0408370638153408</v>
      </c>
      <c r="I97" s="30">
        <v>7.97861091083874</v>
      </c>
      <c r="J97" s="31">
        <v>11.4088332252917</v>
      </c>
      <c r="K97" s="30">
        <v>5.93714171272931</v>
      </c>
      <c r="L97" s="36">
        <v>8.48968077180378</v>
      </c>
      <c r="M97" s="37">
        <v>768.27535828877</v>
      </c>
      <c r="N97" s="38">
        <v>283.065411764706</v>
      </c>
      <c r="O97" s="37">
        <v>36.844265367979</v>
      </c>
      <c r="P97" s="38">
        <v>8.36844919786096</v>
      </c>
      <c r="Q97" s="37">
        <v>1.08925128309472</v>
      </c>
      <c r="R97" s="38">
        <v>86.1623529411765</v>
      </c>
      <c r="S97" s="37">
        <v>11.2150353400754</v>
      </c>
      <c r="T97" s="37">
        <v>2.87700534759358</v>
      </c>
      <c r="U97" s="37">
        <v>0.374475806955689</v>
      </c>
      <c r="V97" s="37">
        <v>113.654010695187</v>
      </c>
      <c r="W97" s="37">
        <v>14.793395293627</v>
      </c>
      <c r="X97" s="38">
        <v>274.148128342246</v>
      </c>
      <c r="Y97" s="37">
        <v>35.6835769082682</v>
      </c>
      <c r="Z97" s="42">
        <v>12483</v>
      </c>
      <c r="AA97" s="42">
        <v>5420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4" customFormat="1" ht="15" customHeight="1" spans="1:16384">
      <c r="A98" s="29" t="s">
        <v>188</v>
      </c>
      <c r="B98" s="30">
        <v>57.3193517898963</v>
      </c>
      <c r="C98" s="30">
        <v>41.4672104661537</v>
      </c>
      <c r="D98" s="31">
        <v>72.3441720313786</v>
      </c>
      <c r="E98" s="30">
        <v>2.09005799040928</v>
      </c>
      <c r="F98" s="31">
        <v>3.64633919460634</v>
      </c>
      <c r="G98" s="30">
        <v>0.552281978365116</v>
      </c>
      <c r="H98" s="31">
        <v>0.963517487757891</v>
      </c>
      <c r="I98" s="30">
        <v>5.15271272443404</v>
      </c>
      <c r="J98" s="31">
        <v>8.98948184780817</v>
      </c>
      <c r="K98" s="30">
        <v>8.05708863053418</v>
      </c>
      <c r="L98" s="36">
        <v>14.056489438449</v>
      </c>
      <c r="M98" s="37">
        <v>491.855517857143</v>
      </c>
      <c r="N98" s="38">
        <v>124.617428571429</v>
      </c>
      <c r="O98" s="37">
        <v>25.336185942235</v>
      </c>
      <c r="P98" s="38">
        <v>8.58982142857143</v>
      </c>
      <c r="Q98" s="37">
        <v>1.74641152060152</v>
      </c>
      <c r="R98" s="38">
        <v>64.9376785714286</v>
      </c>
      <c r="S98" s="37">
        <v>13.2025922682216</v>
      </c>
      <c r="T98" s="37">
        <v>5.51964285714286</v>
      </c>
      <c r="U98" s="37">
        <v>1.12220818040025</v>
      </c>
      <c r="V98" s="37">
        <v>149.932142857143</v>
      </c>
      <c r="W98" s="37">
        <v>30.4829644913509</v>
      </c>
      <c r="X98" s="38">
        <v>138.258803571429</v>
      </c>
      <c r="Y98" s="37">
        <v>28.1096375971907</v>
      </c>
      <c r="Z98" s="42">
        <v>71736</v>
      </c>
      <c r="AA98" s="42">
        <v>45231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4" customFormat="1" ht="15" customHeight="1" spans="1:16384">
      <c r="A99" s="29" t="s">
        <v>189</v>
      </c>
      <c r="B99" s="30">
        <v>55.7405332571265</v>
      </c>
      <c r="C99" s="30">
        <v>41.4624565263985</v>
      </c>
      <c r="D99" s="31">
        <v>74.3847503846718</v>
      </c>
      <c r="E99" s="30">
        <v>0.792701293134243</v>
      </c>
      <c r="F99" s="31">
        <v>1.42212721481794</v>
      </c>
      <c r="G99" s="30">
        <v>0.329234836036293</v>
      </c>
      <c r="H99" s="31">
        <v>0.590656057267267</v>
      </c>
      <c r="I99" s="30">
        <v>5.6470100735872</v>
      </c>
      <c r="J99" s="31">
        <v>10.1308863471722</v>
      </c>
      <c r="K99" s="30">
        <v>7.50913052797028</v>
      </c>
      <c r="L99" s="36">
        <v>13.4715799960709</v>
      </c>
      <c r="M99" s="37">
        <v>936.301217129977</v>
      </c>
      <c r="N99" s="38">
        <v>182.780540946657</v>
      </c>
      <c r="O99" s="37">
        <v>19.5215532782206</v>
      </c>
      <c r="P99" s="38">
        <v>0</v>
      </c>
      <c r="Q99" s="37">
        <v>0</v>
      </c>
      <c r="R99" s="38">
        <v>98.4254695717506</v>
      </c>
      <c r="S99" s="37">
        <v>10.5121586697764</v>
      </c>
      <c r="T99" s="37">
        <v>14.2299023290759</v>
      </c>
      <c r="U99" s="37">
        <v>1.51979961883361</v>
      </c>
      <c r="V99" s="37">
        <v>158.590157776108</v>
      </c>
      <c r="W99" s="37">
        <v>16.9379420719147</v>
      </c>
      <c r="X99" s="38">
        <v>482.275146506386</v>
      </c>
      <c r="Y99" s="37">
        <v>51.5085463612547</v>
      </c>
      <c r="Z99" s="42">
        <v>69985</v>
      </c>
      <c r="AA99" s="42">
        <v>35269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4" customFormat="1" ht="15" customHeight="1" spans="1:16384">
      <c r="A100" s="29" t="s">
        <v>190</v>
      </c>
      <c r="B100" s="30">
        <v>44.2145195332504</v>
      </c>
      <c r="C100" s="30">
        <v>31.9590546126271</v>
      </c>
      <c r="D100" s="31">
        <v>72.2818091206286</v>
      </c>
      <c r="E100" s="30">
        <v>1.63587314360963</v>
      </c>
      <c r="F100" s="31">
        <v>3.69985507222217</v>
      </c>
      <c r="G100" s="30">
        <v>0.30344209525203</v>
      </c>
      <c r="H100" s="31">
        <v>0.686295132131503</v>
      </c>
      <c r="I100" s="30">
        <v>3.46788353207989</v>
      </c>
      <c r="J100" s="31">
        <v>7.84331384506384</v>
      </c>
      <c r="K100" s="30">
        <v>6.84826614968176</v>
      </c>
      <c r="L100" s="36">
        <v>15.4887268299539</v>
      </c>
      <c r="M100" s="37">
        <v>471.29887283237</v>
      </c>
      <c r="N100" s="38">
        <v>100.788757225434</v>
      </c>
      <c r="O100" s="37">
        <v>21.3853168414603</v>
      </c>
      <c r="P100" s="38">
        <v>2.11473988439306</v>
      </c>
      <c r="Q100" s="37">
        <v>0.448704634425304</v>
      </c>
      <c r="R100" s="38">
        <v>112.316184971098</v>
      </c>
      <c r="S100" s="37">
        <v>23.8312016950328</v>
      </c>
      <c r="T100" s="37">
        <v>11.4696531791908</v>
      </c>
      <c r="U100" s="37">
        <v>2.43362626994235</v>
      </c>
      <c r="V100" s="37">
        <v>120.21387283237</v>
      </c>
      <c r="W100" s="37">
        <v>25.5069298404894</v>
      </c>
      <c r="X100" s="38">
        <v>124.395664739884</v>
      </c>
      <c r="Y100" s="37">
        <v>26.3942207186498</v>
      </c>
      <c r="Z100" s="42">
        <v>54676</v>
      </c>
      <c r="AA100" s="42">
        <v>39913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4" customFormat="1" ht="15" customHeight="1" spans="1:16384">
      <c r="A101" s="29" t="s">
        <v>191</v>
      </c>
      <c r="B101" s="30">
        <v>75.5739537724785</v>
      </c>
      <c r="C101" s="30">
        <v>57.0802824472244</v>
      </c>
      <c r="D101" s="31">
        <v>75.5290408902903</v>
      </c>
      <c r="E101" s="30">
        <v>0.706386825645035</v>
      </c>
      <c r="F101" s="31">
        <v>0.934696135882569</v>
      </c>
      <c r="G101" s="30">
        <v>1.73488076622361</v>
      </c>
      <c r="H101" s="31">
        <v>2.2956067264214</v>
      </c>
      <c r="I101" s="30">
        <v>9.8494429241595</v>
      </c>
      <c r="J101" s="31">
        <v>13.032853823967</v>
      </c>
      <c r="K101" s="30">
        <v>6.20296080922596</v>
      </c>
      <c r="L101" s="36">
        <v>8.20780242343873</v>
      </c>
      <c r="M101" s="37">
        <v>1105.605184</v>
      </c>
      <c r="N101" s="38">
        <v>190.116112</v>
      </c>
      <c r="O101" s="37">
        <v>17.1956603271498</v>
      </c>
      <c r="P101" s="38">
        <v>0</v>
      </c>
      <c r="Q101" s="37">
        <v>0</v>
      </c>
      <c r="R101" s="38">
        <v>28.09424</v>
      </c>
      <c r="S101" s="37">
        <v>2.54107346877274</v>
      </c>
      <c r="T101" s="37">
        <v>45.9568</v>
      </c>
      <c r="U101" s="37">
        <v>4.15670988749633</v>
      </c>
      <c r="V101" s="37">
        <v>187.1824</v>
      </c>
      <c r="W101" s="37">
        <v>16.9303113542565</v>
      </c>
      <c r="X101" s="38">
        <v>654.255632</v>
      </c>
      <c r="Y101" s="37">
        <v>59.1762449623246</v>
      </c>
      <c r="Z101" s="42">
        <v>20464</v>
      </c>
      <c r="AA101" s="42">
        <v>7110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4" customFormat="1" ht="15" customHeight="1" spans="1:16384">
      <c r="A102" s="29" t="s">
        <v>192</v>
      </c>
      <c r="B102" s="30">
        <v>58.7749484713749</v>
      </c>
      <c r="C102" s="30">
        <v>43.9816713197532</v>
      </c>
      <c r="D102" s="31">
        <v>74.8306420739332</v>
      </c>
      <c r="E102" s="30">
        <v>0.475049805259711</v>
      </c>
      <c r="F102" s="31">
        <v>0.808252185012249</v>
      </c>
      <c r="G102" s="30">
        <v>0.243384000275738</v>
      </c>
      <c r="H102" s="31">
        <v>0.414094791413171</v>
      </c>
      <c r="I102" s="30">
        <v>6.74938820528728</v>
      </c>
      <c r="J102" s="31">
        <v>11.4834438495075</v>
      </c>
      <c r="K102" s="30">
        <v>7.32545514079895</v>
      </c>
      <c r="L102" s="36">
        <v>12.4635671001339</v>
      </c>
      <c r="M102" s="37">
        <v>713.922232704403</v>
      </c>
      <c r="N102" s="38">
        <v>232.605125786164</v>
      </c>
      <c r="O102" s="37">
        <v>32.5812973921591</v>
      </c>
      <c r="P102" s="38">
        <v>17.8694025157233</v>
      </c>
      <c r="Q102" s="37">
        <v>2.50299005929992</v>
      </c>
      <c r="R102" s="38">
        <v>97.4817610062893</v>
      </c>
      <c r="S102" s="37">
        <v>13.6543949103559</v>
      </c>
      <c r="T102" s="37">
        <v>48.2106918238994</v>
      </c>
      <c r="U102" s="37">
        <v>6.75293324894406</v>
      </c>
      <c r="V102" s="37">
        <v>172.528301886792</v>
      </c>
      <c r="W102" s="37">
        <v>24.1662598506338</v>
      </c>
      <c r="X102" s="38">
        <v>145.226949685535</v>
      </c>
      <c r="Y102" s="37">
        <v>20.3421245386072</v>
      </c>
      <c r="Z102" s="42">
        <v>29013</v>
      </c>
      <c r="AA102" s="42">
        <v>15615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4" customFormat="1" ht="15" customHeight="1" spans="1:16384">
      <c r="A103" s="29" t="s">
        <v>193</v>
      </c>
      <c r="B103" s="30">
        <v>108.679190554511</v>
      </c>
      <c r="C103" s="30">
        <v>96.3838856907895</v>
      </c>
      <c r="D103" s="31">
        <v>88.6866061469654</v>
      </c>
      <c r="E103" s="30">
        <v>0.830727208646617</v>
      </c>
      <c r="F103" s="31">
        <v>0.764384795661448</v>
      </c>
      <c r="G103" s="30">
        <v>0.043468045112782</v>
      </c>
      <c r="H103" s="31">
        <v>0.039996658873696</v>
      </c>
      <c r="I103" s="30">
        <v>6.15462670347744</v>
      </c>
      <c r="J103" s="31">
        <v>5.66311422828495</v>
      </c>
      <c r="K103" s="30">
        <v>5.26648290648496</v>
      </c>
      <c r="L103" s="36">
        <v>4.84589817021447</v>
      </c>
      <c r="M103" s="37">
        <v>910.301666666667</v>
      </c>
      <c r="N103" s="38">
        <v>39.8016666666667</v>
      </c>
      <c r="O103" s="37">
        <v>4.37236007843554</v>
      </c>
      <c r="P103" s="38">
        <v>0</v>
      </c>
      <c r="Q103" s="37">
        <v>0</v>
      </c>
      <c r="R103" s="38">
        <v>0</v>
      </c>
      <c r="S103" s="37">
        <v>0</v>
      </c>
      <c r="T103" s="37">
        <v>17.3333333333333</v>
      </c>
      <c r="U103" s="37">
        <v>1.90413068195342</v>
      </c>
      <c r="V103" s="37">
        <v>103.833333333333</v>
      </c>
      <c r="W103" s="37">
        <v>11.4064751428556</v>
      </c>
      <c r="X103" s="38">
        <v>749.333333333333</v>
      </c>
      <c r="Y103" s="37">
        <v>82.3170340967555</v>
      </c>
      <c r="Z103" s="42">
        <v>34048</v>
      </c>
      <c r="AA103" s="42">
        <v>17092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4" customFormat="1" ht="15" customHeight="1" spans="1:16384">
      <c r="A104" s="29" t="s">
        <v>194</v>
      </c>
      <c r="B104" s="30">
        <v>147.093069688316</v>
      </c>
      <c r="C104" s="30">
        <v>128.269700953885</v>
      </c>
      <c r="D104" s="31">
        <v>87.2030893268344</v>
      </c>
      <c r="E104" s="30">
        <v>1.61098122607692</v>
      </c>
      <c r="F104" s="31">
        <v>1.09521218742019</v>
      </c>
      <c r="G104" s="30">
        <v>0.159998784859347</v>
      </c>
      <c r="H104" s="31">
        <v>0.108773843117407</v>
      </c>
      <c r="I104" s="30">
        <v>10.5189379670697</v>
      </c>
      <c r="J104" s="31">
        <v>7.15121248700489</v>
      </c>
      <c r="K104" s="30">
        <v>6.53345075642506</v>
      </c>
      <c r="L104" s="36">
        <v>4.44171215562307</v>
      </c>
      <c r="M104" s="37">
        <v>825.639280821918</v>
      </c>
      <c r="N104" s="38">
        <v>219.330376712329</v>
      </c>
      <c r="O104" s="37">
        <v>26.5649154306209</v>
      </c>
      <c r="P104" s="38">
        <v>0</v>
      </c>
      <c r="Q104" s="37">
        <v>0</v>
      </c>
      <c r="R104" s="38">
        <v>206.967808219178</v>
      </c>
      <c r="S104" s="37">
        <v>25.0675825419962</v>
      </c>
      <c r="T104" s="37">
        <v>6.78767123287671</v>
      </c>
      <c r="U104" s="37">
        <v>0.822110986061569</v>
      </c>
      <c r="V104" s="37">
        <v>210.21404109589</v>
      </c>
      <c r="W104" s="37">
        <v>25.4607606467832</v>
      </c>
      <c r="X104" s="38">
        <v>182.339383561644</v>
      </c>
      <c r="Y104" s="37">
        <v>22.0846303945382</v>
      </c>
      <c r="Z104" s="42">
        <v>82295</v>
      </c>
      <c r="AA104" s="42">
        <v>24701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4" customFormat="1" ht="15" customHeight="1" spans="1:16384">
      <c r="A105" s="29" t="s">
        <v>195</v>
      </c>
      <c r="B105" s="30">
        <v>53.3416478701826</v>
      </c>
      <c r="C105" s="30">
        <v>35.5112949290061</v>
      </c>
      <c r="D105" s="31">
        <v>66.5732993765582</v>
      </c>
      <c r="E105" s="30">
        <v>1.68378498985801</v>
      </c>
      <c r="F105" s="31">
        <v>3.15660474898683</v>
      </c>
      <c r="G105" s="30">
        <v>0.750060851926978</v>
      </c>
      <c r="H105" s="31">
        <v>1.40614488279852</v>
      </c>
      <c r="I105" s="30">
        <v>10.6551318458418</v>
      </c>
      <c r="J105" s="31">
        <v>19.9752581168342</v>
      </c>
      <c r="K105" s="30">
        <v>4.7413752535497</v>
      </c>
      <c r="L105" s="36">
        <v>8.88869287482226</v>
      </c>
      <c r="M105" s="37">
        <v>570.723654618474</v>
      </c>
      <c r="N105" s="38">
        <v>137.014096385542</v>
      </c>
      <c r="O105" s="37">
        <v>24.0070821100162</v>
      </c>
      <c r="P105" s="38">
        <v>14.1449799196787</v>
      </c>
      <c r="Q105" s="37">
        <v>2.47842888676737</v>
      </c>
      <c r="R105" s="38">
        <v>52.0646586345381</v>
      </c>
      <c r="S105" s="37">
        <v>9.12256890234261</v>
      </c>
      <c r="T105" s="37">
        <v>52.214859437751</v>
      </c>
      <c r="U105" s="37">
        <v>9.14888650841998</v>
      </c>
      <c r="V105" s="37">
        <v>224.510040160643</v>
      </c>
      <c r="W105" s="37">
        <v>39.3377842925972</v>
      </c>
      <c r="X105" s="38">
        <v>90.7750200803213</v>
      </c>
      <c r="Y105" s="37">
        <v>15.9052492998567</v>
      </c>
      <c r="Z105" s="42">
        <v>24650</v>
      </c>
      <c r="AA105" s="42">
        <v>6365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4" customFormat="1" ht="15" customHeight="1" spans="1:16384">
      <c r="A106" s="29" t="s">
        <v>196</v>
      </c>
      <c r="B106" s="30">
        <v>179.905219170012</v>
      </c>
      <c r="C106" s="30">
        <v>144.214371290801</v>
      </c>
      <c r="D106" s="31">
        <v>80.1613049116253</v>
      </c>
      <c r="E106" s="30">
        <v>1.96057328940478</v>
      </c>
      <c r="F106" s="31">
        <v>1.08978121838256</v>
      </c>
      <c r="G106" s="30">
        <v>4.28811310874498</v>
      </c>
      <c r="H106" s="31">
        <v>2.38354013770588</v>
      </c>
      <c r="I106" s="30">
        <v>14.9047063187293</v>
      </c>
      <c r="J106" s="31">
        <v>8.28475482117291</v>
      </c>
      <c r="K106" s="30">
        <v>14.537455162332</v>
      </c>
      <c r="L106" s="36">
        <v>8.08061891111339</v>
      </c>
      <c r="M106" s="37">
        <v>1121.0394610019</v>
      </c>
      <c r="N106" s="38">
        <v>526.065973367153</v>
      </c>
      <c r="O106" s="37">
        <v>46.9266240545176</v>
      </c>
      <c r="P106" s="38">
        <v>5.21470513633481</v>
      </c>
      <c r="Q106" s="37">
        <v>0.465166956002984</v>
      </c>
      <c r="R106" s="38">
        <v>18.717184527584</v>
      </c>
      <c r="S106" s="37">
        <v>1.66962762495943</v>
      </c>
      <c r="T106" s="37">
        <v>214.542358909322</v>
      </c>
      <c r="U106" s="37">
        <v>19.1378061498013</v>
      </c>
      <c r="V106" s="37">
        <v>236.610019023462</v>
      </c>
      <c r="W106" s="37">
        <v>21.1063060003256</v>
      </c>
      <c r="X106" s="38">
        <v>119.889220038047</v>
      </c>
      <c r="Y106" s="37">
        <v>10.6944692143931</v>
      </c>
      <c r="Z106" s="42">
        <v>91664</v>
      </c>
      <c r="AA106" s="42">
        <v>3306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4" customFormat="1" ht="15" customHeight="1" spans="1:16384">
      <c r="A107" s="29" t="s">
        <v>197</v>
      </c>
      <c r="B107" s="30">
        <v>61.817386027235</v>
      </c>
      <c r="C107" s="30">
        <v>40.361888321492</v>
      </c>
      <c r="D107" s="31">
        <v>65.2921304432214</v>
      </c>
      <c r="E107" s="30">
        <v>3.44510805210184</v>
      </c>
      <c r="F107" s="31">
        <v>5.57304065005922</v>
      </c>
      <c r="G107" s="30">
        <v>1.96629958555358</v>
      </c>
      <c r="H107" s="31">
        <v>3.18081968831112</v>
      </c>
      <c r="I107" s="30">
        <v>9.66444641799882</v>
      </c>
      <c r="J107" s="31">
        <v>15.6338645793611</v>
      </c>
      <c r="K107" s="30">
        <v>6.37964365008881</v>
      </c>
      <c r="L107" s="36">
        <v>10.3201446390472</v>
      </c>
      <c r="M107" s="37">
        <v>807.095412429378</v>
      </c>
      <c r="N107" s="38">
        <v>141.529570621469</v>
      </c>
      <c r="O107" s="37">
        <v>17.5356678333063</v>
      </c>
      <c r="P107" s="38">
        <v>17.8558644067797</v>
      </c>
      <c r="Q107" s="37">
        <v>2.21236103337932</v>
      </c>
      <c r="R107" s="38">
        <v>148.195028248588</v>
      </c>
      <c r="S107" s="37">
        <v>18.3615252876381</v>
      </c>
      <c r="T107" s="37">
        <v>195.671751412429</v>
      </c>
      <c r="U107" s="37">
        <v>24.243942958795</v>
      </c>
      <c r="V107" s="37">
        <v>250.268926553672</v>
      </c>
      <c r="W107" s="37">
        <v>31.0085923794755</v>
      </c>
      <c r="X107" s="38">
        <v>53.5742711864407</v>
      </c>
      <c r="Y107" s="37">
        <v>6.6379105074059</v>
      </c>
      <c r="Z107" s="42">
        <v>27024</v>
      </c>
      <c r="AA107" s="42">
        <v>8112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4" customFormat="1" ht="15" customHeight="1" spans="1:16384">
      <c r="A108" s="29" t="s">
        <v>198</v>
      </c>
      <c r="B108" s="30">
        <v>73.6734060112441</v>
      </c>
      <c r="C108" s="30">
        <v>50.4304074167508</v>
      </c>
      <c r="D108" s="31">
        <v>68.4513044083425</v>
      </c>
      <c r="E108" s="30">
        <v>3.00306148190861</v>
      </c>
      <c r="F108" s="31">
        <v>4.07618114119806</v>
      </c>
      <c r="G108" s="30">
        <v>1.87704879630964</v>
      </c>
      <c r="H108" s="31">
        <v>2.54779695677863</v>
      </c>
      <c r="I108" s="30">
        <v>10.3378621882658</v>
      </c>
      <c r="J108" s="31">
        <v>14.0320133790042</v>
      </c>
      <c r="K108" s="30">
        <v>8.02502612800922</v>
      </c>
      <c r="L108" s="36">
        <v>10.8927041146767</v>
      </c>
      <c r="M108" s="37">
        <v>859.670229385431</v>
      </c>
      <c r="N108" s="38">
        <v>261.837575734912</v>
      </c>
      <c r="O108" s="37">
        <v>30.4579089498187</v>
      </c>
      <c r="P108" s="38">
        <v>6.76049230436553</v>
      </c>
      <c r="Q108" s="37">
        <v>0.786405306741696</v>
      </c>
      <c r="R108" s="38">
        <v>95.0860843272122</v>
      </c>
      <c r="S108" s="37">
        <v>11.0607627293536</v>
      </c>
      <c r="T108" s="37">
        <v>68.2786973635755</v>
      </c>
      <c r="U108" s="37">
        <v>7.94242897214055</v>
      </c>
      <c r="V108" s="37">
        <v>235.053532480349</v>
      </c>
      <c r="W108" s="37">
        <v>27.3422906186232</v>
      </c>
      <c r="X108" s="38">
        <v>192.653847175016</v>
      </c>
      <c r="Y108" s="37">
        <v>22.4102034233222</v>
      </c>
      <c r="Z108" s="42">
        <v>55496</v>
      </c>
      <c r="AA108" s="42">
        <v>10734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4" customFormat="1" ht="15" customHeight="1" spans="1:16384">
      <c r="A109" s="29" t="s">
        <v>199</v>
      </c>
      <c r="B109" s="30">
        <v>83.8921048819831</v>
      </c>
      <c r="C109" s="30">
        <v>52.7038650953024</v>
      </c>
      <c r="D109" s="31">
        <v>62.8233910323797</v>
      </c>
      <c r="E109" s="30">
        <v>3.79489087138295</v>
      </c>
      <c r="F109" s="31">
        <v>4.52353755662883</v>
      </c>
      <c r="G109" s="30">
        <v>1.68833327846726</v>
      </c>
      <c r="H109" s="31">
        <v>2.01250556395308</v>
      </c>
      <c r="I109" s="30">
        <v>14.2314580109952</v>
      </c>
      <c r="J109" s="31">
        <v>16.9640015958779</v>
      </c>
      <c r="K109" s="30">
        <v>11.4735576258353</v>
      </c>
      <c r="L109" s="36">
        <v>13.6765642511605</v>
      </c>
      <c r="M109" s="37">
        <v>794.977606921391</v>
      </c>
      <c r="N109" s="38">
        <v>175.115635151914</v>
      </c>
      <c r="O109" s="37">
        <v>22.0277443826452</v>
      </c>
      <c r="P109" s="38">
        <v>14.3016512985738</v>
      </c>
      <c r="Q109" s="37">
        <v>1.79900052203458</v>
      </c>
      <c r="R109" s="38">
        <v>118.101163321459</v>
      </c>
      <c r="S109" s="37">
        <v>14.8559106939898</v>
      </c>
      <c r="T109" s="37">
        <v>75.031928040391</v>
      </c>
      <c r="U109" s="37">
        <v>9.43824422060864</v>
      </c>
      <c r="V109" s="37">
        <v>313.906516156533</v>
      </c>
      <c r="W109" s="37">
        <v>39.4862085955048</v>
      </c>
      <c r="X109" s="38">
        <v>98.5207129525206</v>
      </c>
      <c r="Y109" s="37">
        <v>12.392891585217</v>
      </c>
      <c r="Z109" s="42">
        <v>30377</v>
      </c>
      <c r="AA109" s="42">
        <v>5064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4" customFormat="1" ht="15" customHeight="1" spans="1:16384">
      <c r="A110" s="29" t="s">
        <v>200</v>
      </c>
      <c r="B110" s="30">
        <v>44.4564004964832</v>
      </c>
      <c r="C110" s="30">
        <v>26.823073103975</v>
      </c>
      <c r="D110" s="31">
        <v>60.3356835110771</v>
      </c>
      <c r="E110" s="30">
        <v>0.849820183953407</v>
      </c>
      <c r="F110" s="31">
        <v>1.91158117720447</v>
      </c>
      <c r="G110" s="30">
        <v>0.319961172464275</v>
      </c>
      <c r="H110" s="31">
        <v>0.719719025586847</v>
      </c>
      <c r="I110" s="30">
        <v>10.4152955030075</v>
      </c>
      <c r="J110" s="31">
        <v>23.4281124578034</v>
      </c>
      <c r="K110" s="30">
        <v>6.04825053308297</v>
      </c>
      <c r="L110" s="36">
        <v>13.6049038283282</v>
      </c>
      <c r="M110" s="37">
        <v>683.802922794118</v>
      </c>
      <c r="N110" s="38">
        <v>152.907518382353</v>
      </c>
      <c r="O110" s="37">
        <v>22.3613432006916</v>
      </c>
      <c r="P110" s="38">
        <v>19.1777573529412</v>
      </c>
      <c r="Q110" s="37">
        <v>2.80457376148351</v>
      </c>
      <c r="R110" s="38">
        <v>88.2985294117647</v>
      </c>
      <c r="S110" s="37">
        <v>12.9128622397465</v>
      </c>
      <c r="T110" s="37">
        <v>62.6341911764706</v>
      </c>
      <c r="U110" s="37">
        <v>9.15968462382966</v>
      </c>
      <c r="V110" s="37">
        <v>263.928308823529</v>
      </c>
      <c r="W110" s="37">
        <v>38.5971308436472</v>
      </c>
      <c r="X110" s="38">
        <v>96.8566176470588</v>
      </c>
      <c r="Y110" s="37">
        <v>14.1644053306015</v>
      </c>
      <c r="Z110" s="42">
        <v>31421</v>
      </c>
      <c r="AA110" s="42">
        <v>7726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4" customFormat="1" ht="15" customHeight="1" spans="1:16384">
      <c r="A111" s="29" t="s">
        <v>201</v>
      </c>
      <c r="B111" s="22">
        <v>57.3840760190048</v>
      </c>
      <c r="C111" s="22">
        <v>42.0662330582646</v>
      </c>
      <c r="D111" s="23">
        <v>73.3064570811123</v>
      </c>
      <c r="E111" s="22">
        <v>1.42066016504126</v>
      </c>
      <c r="F111" s="23">
        <v>2.47570452222801</v>
      </c>
      <c r="G111" s="22">
        <v>0.826991747936984</v>
      </c>
      <c r="H111" s="23">
        <v>1.44115198032133</v>
      </c>
      <c r="I111" s="22">
        <v>8.32983245811453</v>
      </c>
      <c r="J111" s="23">
        <v>14.5159302649673</v>
      </c>
      <c r="K111" s="22">
        <v>4.74035858964741</v>
      </c>
      <c r="L111" s="33">
        <v>8.26075615137112</v>
      </c>
      <c r="M111" s="34">
        <v>657.364022038567</v>
      </c>
      <c r="N111" s="35">
        <v>100.455592286501</v>
      </c>
      <c r="O111" s="34">
        <v>15.2815774698129</v>
      </c>
      <c r="P111" s="35">
        <v>16.5295867768595</v>
      </c>
      <c r="Q111" s="34">
        <v>2.51452562396086</v>
      </c>
      <c r="R111" s="35">
        <v>111.590358126722</v>
      </c>
      <c r="S111" s="34">
        <v>16.9754282841136</v>
      </c>
      <c r="T111" s="34">
        <v>122.570247933884</v>
      </c>
      <c r="U111" s="34">
        <v>18.6457189357243</v>
      </c>
      <c r="V111" s="34">
        <v>210.793388429752</v>
      </c>
      <c r="W111" s="34">
        <v>32.0664626238679</v>
      </c>
      <c r="X111" s="35">
        <v>95.4248484848485</v>
      </c>
      <c r="Y111" s="34">
        <v>14.5162870625204</v>
      </c>
      <c r="Z111" s="42">
        <v>19995</v>
      </c>
      <c r="AA111" s="42">
        <v>7569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4" customFormat="1" ht="15" customHeight="1" spans="1:16384">
      <c r="A112" s="29" t="s">
        <v>202</v>
      </c>
      <c r="B112" s="30">
        <v>54.1348536505749</v>
      </c>
      <c r="C112" s="30">
        <v>34.9292223713322</v>
      </c>
      <c r="D112" s="31">
        <v>64.522613465976</v>
      </c>
      <c r="E112" s="30">
        <v>1.4239788183236</v>
      </c>
      <c r="F112" s="31">
        <v>2.63042886846057</v>
      </c>
      <c r="G112" s="30">
        <v>0.903601610387726</v>
      </c>
      <c r="H112" s="31">
        <v>1.66916791947055</v>
      </c>
      <c r="I112" s="30">
        <v>7.67563744514163</v>
      </c>
      <c r="J112" s="31">
        <v>14.1787350062599</v>
      </c>
      <c r="K112" s="30">
        <v>9.20241340538972</v>
      </c>
      <c r="L112" s="36">
        <v>16.999054739833</v>
      </c>
      <c r="M112" s="37">
        <v>861.1475</v>
      </c>
      <c r="N112" s="38">
        <v>187.846516393443</v>
      </c>
      <c r="O112" s="37">
        <v>21.8135123650063</v>
      </c>
      <c r="P112" s="38">
        <v>9.1808606557377</v>
      </c>
      <c r="Q112" s="37">
        <v>1.0661194111041</v>
      </c>
      <c r="R112" s="38">
        <v>86.9995081967213</v>
      </c>
      <c r="S112" s="37">
        <v>10.1027417714992</v>
      </c>
      <c r="T112" s="37">
        <v>218.614754098361</v>
      </c>
      <c r="U112" s="37">
        <v>25.3864470486601</v>
      </c>
      <c r="V112" s="37">
        <v>267.94262295082</v>
      </c>
      <c r="W112" s="37">
        <v>31.1146026610795</v>
      </c>
      <c r="X112" s="38">
        <v>90.563237704918</v>
      </c>
      <c r="Y112" s="37">
        <v>10.5165767426507</v>
      </c>
      <c r="Z112" s="42">
        <v>27571</v>
      </c>
      <c r="AA112" s="42">
        <v>12351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4" customFormat="1" ht="15" customHeight="1" spans="1:16384">
      <c r="A113" s="29" t="s">
        <v>203</v>
      </c>
      <c r="B113" s="30">
        <v>63.2150149085088</v>
      </c>
      <c r="C113" s="30">
        <v>47.0685016163962</v>
      </c>
      <c r="D113" s="31">
        <v>74.4577877336872</v>
      </c>
      <c r="E113" s="30">
        <v>1.40227896174006</v>
      </c>
      <c r="F113" s="31">
        <v>2.21826881440996</v>
      </c>
      <c r="G113" s="30">
        <v>0.50182040739462</v>
      </c>
      <c r="H113" s="31">
        <v>0.793831035428696</v>
      </c>
      <c r="I113" s="30">
        <v>6.00499042716801</v>
      </c>
      <c r="J113" s="31">
        <v>9.49931030762081</v>
      </c>
      <c r="K113" s="30">
        <v>8.23742349580992</v>
      </c>
      <c r="L113" s="36">
        <v>13.0308021088533</v>
      </c>
      <c r="M113" s="37">
        <v>551.366373937677</v>
      </c>
      <c r="N113" s="38">
        <v>151.679433427762</v>
      </c>
      <c r="O113" s="37">
        <v>27.5097359210569</v>
      </c>
      <c r="P113" s="38">
        <v>11.2114164305949</v>
      </c>
      <c r="Q113" s="37">
        <v>2.03338777273025</v>
      </c>
      <c r="R113" s="38">
        <v>28.091388101983</v>
      </c>
      <c r="S113" s="37">
        <v>5.09486784646724</v>
      </c>
      <c r="T113" s="37">
        <v>0</v>
      </c>
      <c r="U113" s="37">
        <v>0</v>
      </c>
      <c r="V113" s="37">
        <v>272.784702549575</v>
      </c>
      <c r="W113" s="37">
        <v>49.4743088160122</v>
      </c>
      <c r="X113" s="38">
        <v>87.5994334277621</v>
      </c>
      <c r="Y113" s="37">
        <v>15.8876996437334</v>
      </c>
      <c r="Z113" s="42">
        <v>31861</v>
      </c>
      <c r="AA113" s="42">
        <v>18339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4" customFormat="1" ht="15" customHeight="1" spans="1:16384">
      <c r="A114" s="29" t="s">
        <v>204</v>
      </c>
      <c r="B114" s="30">
        <v>118.294520539153</v>
      </c>
      <c r="C114" s="30">
        <v>99.0133765511339</v>
      </c>
      <c r="D114" s="31">
        <v>83.7007294165944</v>
      </c>
      <c r="E114" s="30">
        <v>0.610838682071031</v>
      </c>
      <c r="F114" s="31">
        <v>0.516371070517047</v>
      </c>
      <c r="G114" s="30">
        <v>0.50775566966196</v>
      </c>
      <c r="H114" s="31">
        <v>0.429230083817707</v>
      </c>
      <c r="I114" s="30">
        <v>5.09370988446727</v>
      </c>
      <c r="J114" s="31">
        <v>4.30595589825428</v>
      </c>
      <c r="K114" s="30">
        <v>13.0688397518186</v>
      </c>
      <c r="L114" s="36">
        <v>11.0477135308166</v>
      </c>
      <c r="M114" s="37">
        <v>600.682689655172</v>
      </c>
      <c r="N114" s="38">
        <v>109.182482758621</v>
      </c>
      <c r="O114" s="37">
        <v>18.1763990604254</v>
      </c>
      <c r="P114" s="38">
        <v>12.4953793103448</v>
      </c>
      <c r="Q114" s="37">
        <v>2.08019633752355</v>
      </c>
      <c r="R114" s="38">
        <v>145.281379310345</v>
      </c>
      <c r="S114" s="37">
        <v>24.1860439483856</v>
      </c>
      <c r="T114" s="37">
        <v>2.63448275862069</v>
      </c>
      <c r="U114" s="37">
        <v>0.438581434756017</v>
      </c>
      <c r="V114" s="37">
        <v>242.372413793103</v>
      </c>
      <c r="W114" s="37">
        <v>40.3494919975536</v>
      </c>
      <c r="X114" s="38">
        <v>88.7165517241379</v>
      </c>
      <c r="Y114" s="37">
        <v>14.7692872213558</v>
      </c>
      <c r="Z114" s="42">
        <v>46740</v>
      </c>
      <c r="AA114" s="42">
        <v>30738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4" customFormat="1" ht="15" customHeight="1" spans="1:16384">
      <c r="A115" s="29" t="s">
        <v>205</v>
      </c>
      <c r="B115" s="30">
        <v>71.5395374809268</v>
      </c>
      <c r="C115" s="30">
        <v>46.6023831527915</v>
      </c>
      <c r="D115" s="31">
        <v>65.1421364937062</v>
      </c>
      <c r="E115" s="30">
        <v>3.07544417630699</v>
      </c>
      <c r="F115" s="31">
        <v>4.29894333203781</v>
      </c>
      <c r="G115" s="30">
        <v>2.41851266678931</v>
      </c>
      <c r="H115" s="31">
        <v>3.3806657855932</v>
      </c>
      <c r="I115" s="30">
        <v>9.64701808304566</v>
      </c>
      <c r="J115" s="31">
        <v>13.4848762275234</v>
      </c>
      <c r="K115" s="30">
        <v>9.79617940199335</v>
      </c>
      <c r="L115" s="36">
        <v>13.6933781611394</v>
      </c>
      <c r="M115" s="37">
        <v>1066.3999360366</v>
      </c>
      <c r="N115" s="38">
        <v>209.234965652298</v>
      </c>
      <c r="O115" s="37">
        <v>19.6206843775652</v>
      </c>
      <c r="P115" s="38">
        <v>37.2772016915166</v>
      </c>
      <c r="Q115" s="37">
        <v>3.49561177113923</v>
      </c>
      <c r="R115" s="38">
        <v>183.622079642202</v>
      </c>
      <c r="S115" s="37">
        <v>17.2188757179277</v>
      </c>
      <c r="T115" s="37">
        <v>178.367556342321</v>
      </c>
      <c r="U115" s="37">
        <v>16.7261409453235</v>
      </c>
      <c r="V115" s="37">
        <v>277.190106669778</v>
      </c>
      <c r="W115" s="37">
        <v>25.9930723270659</v>
      </c>
      <c r="X115" s="38">
        <v>180.708026038483</v>
      </c>
      <c r="Y115" s="37">
        <v>16.9456148609785</v>
      </c>
      <c r="Z115" s="42">
        <v>92407</v>
      </c>
      <c r="AA115" s="42">
        <v>28398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4" customFormat="1" ht="15" customHeight="1" spans="1:16384">
      <c r="A116" s="29" t="s">
        <v>206</v>
      </c>
      <c r="B116" s="30">
        <v>51.9694144480711</v>
      </c>
      <c r="C116" s="30">
        <v>33.9163101183688</v>
      </c>
      <c r="D116" s="31">
        <v>65.2620593835219</v>
      </c>
      <c r="E116" s="30">
        <v>2.53957686106414</v>
      </c>
      <c r="F116" s="31">
        <v>4.88667591897102</v>
      </c>
      <c r="G116" s="30">
        <v>0.714145267214597</v>
      </c>
      <c r="H116" s="31">
        <v>1.37416454427861</v>
      </c>
      <c r="I116" s="30">
        <v>8.96991623736679</v>
      </c>
      <c r="J116" s="31">
        <v>17.2599909632034</v>
      </c>
      <c r="K116" s="30">
        <v>5.82946596405679</v>
      </c>
      <c r="L116" s="36">
        <v>11.217109190025</v>
      </c>
      <c r="M116" s="37">
        <v>744.307527092688</v>
      </c>
      <c r="N116" s="38">
        <v>166.502378380014</v>
      </c>
      <c r="O116" s="37">
        <v>22.3701054093034</v>
      </c>
      <c r="P116" s="38">
        <v>9.89700014837415</v>
      </c>
      <c r="Q116" s="37">
        <v>1.32969233658464</v>
      </c>
      <c r="R116" s="38">
        <v>105.568472077569</v>
      </c>
      <c r="S116" s="37">
        <v>14.1834481360046</v>
      </c>
      <c r="T116" s="37">
        <v>125.47746427136</v>
      </c>
      <c r="U116" s="37">
        <v>16.8582823233675</v>
      </c>
      <c r="V116" s="37">
        <v>250.190080251689</v>
      </c>
      <c r="W116" s="37">
        <v>33.6138049320752</v>
      </c>
      <c r="X116" s="38">
        <v>86.6721319636815</v>
      </c>
      <c r="Y116" s="37">
        <v>11.6446668626647</v>
      </c>
      <c r="Z116" s="42">
        <v>25429</v>
      </c>
      <c r="AA116" s="42">
        <v>8705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4" customFormat="1" ht="15" customHeight="1" spans="1:16384">
      <c r="A117" s="29" t="s">
        <v>207</v>
      </c>
      <c r="B117" s="30">
        <v>52.2728522052587</v>
      </c>
      <c r="C117" s="30">
        <v>30.0462326123834</v>
      </c>
      <c r="D117" s="31">
        <v>57.4796119683722</v>
      </c>
      <c r="E117" s="30">
        <v>1.13969147582697</v>
      </c>
      <c r="F117" s="31">
        <v>2.18027413417536</v>
      </c>
      <c r="G117" s="30">
        <v>2.71716709075488</v>
      </c>
      <c r="H117" s="31">
        <v>5.19804635891196</v>
      </c>
      <c r="I117" s="30">
        <v>11.8217981340119</v>
      </c>
      <c r="J117" s="31">
        <v>22.6155597700915</v>
      </c>
      <c r="K117" s="30">
        <v>6.54796289228159</v>
      </c>
      <c r="L117" s="36">
        <v>12.526507768449</v>
      </c>
      <c r="M117" s="37">
        <v>678.08087398374</v>
      </c>
      <c r="N117" s="38">
        <v>220.055467479675</v>
      </c>
      <c r="O117" s="37">
        <v>32.4526875661371</v>
      </c>
      <c r="P117" s="38">
        <v>26.6836382113821</v>
      </c>
      <c r="Q117" s="37">
        <v>3.93517045461188</v>
      </c>
      <c r="R117" s="38">
        <v>71.1069105691057</v>
      </c>
      <c r="S117" s="37">
        <v>10.4864940595288</v>
      </c>
      <c r="T117" s="37">
        <v>24.0040650406504</v>
      </c>
      <c r="U117" s="37">
        <v>3.54000030993737</v>
      </c>
      <c r="V117" s="37">
        <v>176.650406504065</v>
      </c>
      <c r="W117" s="37">
        <v>26.0515247194984</v>
      </c>
      <c r="X117" s="38">
        <v>159.580386178862</v>
      </c>
      <c r="Y117" s="37">
        <v>23.5341228902865</v>
      </c>
      <c r="Z117" s="42">
        <v>47160</v>
      </c>
      <c r="AA117" s="42">
        <v>19994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4" customFormat="1" ht="15" customHeight="1" spans="1:16384">
      <c r="A118" s="29" t="s">
        <v>208</v>
      </c>
      <c r="B118" s="30">
        <v>51.3691691255745</v>
      </c>
      <c r="C118" s="30">
        <v>29.6705602763434</v>
      </c>
      <c r="D118" s="31">
        <v>57.7594708682405</v>
      </c>
      <c r="E118" s="30">
        <v>3.47206278726664</v>
      </c>
      <c r="F118" s="31">
        <v>6.75904019155733</v>
      </c>
      <c r="G118" s="30">
        <v>1.14213882426375</v>
      </c>
      <c r="H118" s="31">
        <v>2.2233936108091</v>
      </c>
      <c r="I118" s="30">
        <v>11.8116027350621</v>
      </c>
      <c r="J118" s="31">
        <v>22.9935639141604</v>
      </c>
      <c r="K118" s="30">
        <v>5.2728045026386</v>
      </c>
      <c r="L118" s="36">
        <v>10.2645314152327</v>
      </c>
      <c r="M118" s="37">
        <v>1077.80447908121</v>
      </c>
      <c r="N118" s="38">
        <v>185.635151763741</v>
      </c>
      <c r="O118" s="37">
        <v>17.2234533597399</v>
      </c>
      <c r="P118" s="38">
        <v>0</v>
      </c>
      <c r="Q118" s="37">
        <v>0</v>
      </c>
      <c r="R118" s="38">
        <v>206.972354388843</v>
      </c>
      <c r="S118" s="37">
        <v>19.2031447638146</v>
      </c>
      <c r="T118" s="37">
        <v>33.2401968826907</v>
      </c>
      <c r="U118" s="37">
        <v>3.08406557291604</v>
      </c>
      <c r="V118" s="37">
        <v>185.306808859721</v>
      </c>
      <c r="W118" s="37">
        <v>17.1929893089411</v>
      </c>
      <c r="X118" s="38">
        <v>466.649967186218</v>
      </c>
      <c r="Y118" s="37">
        <v>43.2963469945884</v>
      </c>
      <c r="Z118" s="42">
        <v>140984</v>
      </c>
      <c r="AA118" s="42">
        <v>65426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4" customFormat="1" ht="15" customHeight="1" spans="1:16384">
      <c r="A119" s="29" t="s">
        <v>209</v>
      </c>
      <c r="B119" s="30">
        <v>246.624859989144</v>
      </c>
      <c r="C119" s="30">
        <v>219.163600051087</v>
      </c>
      <c r="D119" s="31">
        <v>88.865169578093</v>
      </c>
      <c r="E119" s="30">
        <v>2.26221037283012</v>
      </c>
      <c r="F119" s="31">
        <v>0.917267777842714</v>
      </c>
      <c r="G119" s="30">
        <v>1.45948678650872</v>
      </c>
      <c r="H119" s="31">
        <v>0.591784131807704</v>
      </c>
      <c r="I119" s="30">
        <v>13.1080174973658</v>
      </c>
      <c r="J119" s="31">
        <v>5.31496196204341</v>
      </c>
      <c r="K119" s="30">
        <v>10.6315452813521</v>
      </c>
      <c r="L119" s="36">
        <v>4.31081655021318</v>
      </c>
      <c r="M119" s="37">
        <v>0</v>
      </c>
      <c r="N119" s="38">
        <v>0</v>
      </c>
      <c r="O119" s="37">
        <v>0</v>
      </c>
      <c r="P119" s="38">
        <v>0</v>
      </c>
      <c r="Q119" s="37">
        <v>0</v>
      </c>
      <c r="R119" s="38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8">
        <v>0</v>
      </c>
      <c r="Y119" s="37">
        <v>0</v>
      </c>
      <c r="Z119" s="42">
        <v>93957</v>
      </c>
      <c r="AA119" s="42">
        <v>5833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4" customFormat="1" ht="15" customHeight="1" spans="1:16384">
      <c r="A120" s="29" t="s">
        <v>210</v>
      </c>
      <c r="B120" s="30">
        <v>71.649553351581</v>
      </c>
      <c r="C120" s="30">
        <v>45.9822665689385</v>
      </c>
      <c r="D120" s="31">
        <v>64.1766269544007</v>
      </c>
      <c r="E120" s="30">
        <v>3.92956182644846</v>
      </c>
      <c r="F120" s="31">
        <v>5.48441915215616</v>
      </c>
      <c r="G120" s="30">
        <v>2.06066447541716</v>
      </c>
      <c r="H120" s="31">
        <v>2.8760325487384</v>
      </c>
      <c r="I120" s="30">
        <v>13.0491885887055</v>
      </c>
      <c r="J120" s="31">
        <v>18.21251909928</v>
      </c>
      <c r="K120" s="30">
        <v>6.62787189207142</v>
      </c>
      <c r="L120" s="36">
        <v>9.2504022454247</v>
      </c>
      <c r="M120" s="37">
        <v>986.467283489097</v>
      </c>
      <c r="N120" s="38">
        <v>170.213190031153</v>
      </c>
      <c r="O120" s="37">
        <v>17.2548236398794</v>
      </c>
      <c r="P120" s="38">
        <v>19.1</v>
      </c>
      <c r="Q120" s="37">
        <v>1.93620207377218</v>
      </c>
      <c r="R120" s="38">
        <v>215.464049844237</v>
      </c>
      <c r="S120" s="37">
        <v>21.8419863943332</v>
      </c>
      <c r="T120" s="37">
        <v>66.9057320872274</v>
      </c>
      <c r="U120" s="37">
        <v>6.782356922227</v>
      </c>
      <c r="V120" s="37">
        <v>197.672897196262</v>
      </c>
      <c r="W120" s="37">
        <v>20.0384645801025</v>
      </c>
      <c r="X120" s="38">
        <v>317.111414330218</v>
      </c>
      <c r="Y120" s="37">
        <v>32.1461663896858</v>
      </c>
      <c r="Z120" s="42">
        <v>87317</v>
      </c>
      <c r="AA120" s="42">
        <v>30130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4" customFormat="1" ht="15" customHeight="1" spans="1:16384">
      <c r="A121" s="29" t="s">
        <v>211</v>
      </c>
      <c r="B121" s="30">
        <v>75.2340844454964</v>
      </c>
      <c r="C121" s="30">
        <v>54.9340469384411</v>
      </c>
      <c r="D121" s="31">
        <v>73.017499107387</v>
      </c>
      <c r="E121" s="30">
        <v>2.77304954208619</v>
      </c>
      <c r="F121" s="31">
        <v>3.68589524618345</v>
      </c>
      <c r="G121" s="30">
        <v>0.651198222966699</v>
      </c>
      <c r="H121" s="31">
        <v>0.865562766884552</v>
      </c>
      <c r="I121" s="30">
        <v>12.3489430657466</v>
      </c>
      <c r="J121" s="31">
        <v>16.4140271750005</v>
      </c>
      <c r="K121" s="30">
        <v>4.52684667625585</v>
      </c>
      <c r="L121" s="36">
        <v>6.01701570454458</v>
      </c>
      <c r="M121" s="37">
        <v>1024.0895508982</v>
      </c>
      <c r="N121" s="38">
        <v>434.851796407186</v>
      </c>
      <c r="O121" s="37">
        <v>42.4622823292932</v>
      </c>
      <c r="P121" s="38">
        <v>0</v>
      </c>
      <c r="Q121" s="37">
        <v>0</v>
      </c>
      <c r="R121" s="38">
        <v>216.912574850299</v>
      </c>
      <c r="S121" s="37">
        <v>21.1810163144474</v>
      </c>
      <c r="T121" s="37">
        <v>30.9702994011976</v>
      </c>
      <c r="U121" s="37">
        <v>3.02417883026287</v>
      </c>
      <c r="V121" s="37">
        <v>172.565868263473</v>
      </c>
      <c r="W121" s="37">
        <v>16.85066194769</v>
      </c>
      <c r="X121" s="38">
        <v>168.789011976048</v>
      </c>
      <c r="Y121" s="37">
        <v>16.4818605783066</v>
      </c>
      <c r="Z121" s="42">
        <v>54923</v>
      </c>
      <c r="AA121" s="42">
        <v>23328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4" customFormat="1" ht="15" customHeight="1" spans="1:16384">
      <c r="A122" s="29" t="s">
        <v>212</v>
      </c>
      <c r="B122" s="30">
        <v>59.1702535421327</v>
      </c>
      <c r="C122" s="30">
        <v>34.5927512339761</v>
      </c>
      <c r="D122" s="31">
        <v>58.4630775822922</v>
      </c>
      <c r="E122" s="30">
        <v>3.49542097226661</v>
      </c>
      <c r="F122" s="31">
        <v>5.90739563043728</v>
      </c>
      <c r="G122" s="30">
        <v>1.59345548808636</v>
      </c>
      <c r="H122" s="31">
        <v>2.69300094675397</v>
      </c>
      <c r="I122" s="30">
        <v>15.0740563190228</v>
      </c>
      <c r="J122" s="31">
        <v>25.4757338639577</v>
      </c>
      <c r="K122" s="30">
        <v>4.41456952878094</v>
      </c>
      <c r="L122" s="36">
        <v>7.4607919765588</v>
      </c>
      <c r="M122" s="37">
        <v>947.33562264151</v>
      </c>
      <c r="N122" s="38">
        <v>254.219679245283</v>
      </c>
      <c r="O122" s="37">
        <v>26.8352285261297</v>
      </c>
      <c r="P122" s="38">
        <v>0</v>
      </c>
      <c r="Q122" s="37">
        <v>0</v>
      </c>
      <c r="R122" s="38">
        <v>259.873962264151</v>
      </c>
      <c r="S122" s="37">
        <v>27.4320901751303</v>
      </c>
      <c r="T122" s="37">
        <v>27.9669811320755</v>
      </c>
      <c r="U122" s="37">
        <v>2.95217243642687</v>
      </c>
      <c r="V122" s="37">
        <v>334.183018867925</v>
      </c>
      <c r="W122" s="37">
        <v>35.2760954914905</v>
      </c>
      <c r="X122" s="38">
        <v>71.0919811320755</v>
      </c>
      <c r="Y122" s="37">
        <v>7.50441337082265</v>
      </c>
      <c r="Z122" s="42">
        <v>112644</v>
      </c>
      <c r="AA122" s="42">
        <v>48037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4" customFormat="1" ht="15" customHeight="1" spans="1:16384">
      <c r="A123" s="29" t="s">
        <v>213</v>
      </c>
      <c r="B123" s="30">
        <v>31.6599913757659</v>
      </c>
      <c r="C123" s="30">
        <v>18.3982719441631</v>
      </c>
      <c r="D123" s="31">
        <v>58.112056083016</v>
      </c>
      <c r="E123" s="30">
        <v>0.814576961261144</v>
      </c>
      <c r="F123" s="31">
        <v>2.57289066062305</v>
      </c>
      <c r="G123" s="30">
        <v>0.435188880754921</v>
      </c>
      <c r="H123" s="31">
        <v>1.3745704336737</v>
      </c>
      <c r="I123" s="30">
        <v>10.8604177739448</v>
      </c>
      <c r="J123" s="31">
        <v>34.3032872152261</v>
      </c>
      <c r="K123" s="30">
        <v>1.15153581564195</v>
      </c>
      <c r="L123" s="36">
        <v>3.63719560746121</v>
      </c>
      <c r="M123" s="37">
        <v>823.033891797557</v>
      </c>
      <c r="N123" s="38">
        <v>124.755567190227</v>
      </c>
      <c r="O123" s="37">
        <v>15.1580109195446</v>
      </c>
      <c r="P123" s="38">
        <v>0</v>
      </c>
      <c r="Q123" s="37">
        <v>0</v>
      </c>
      <c r="R123" s="38">
        <v>89.6499127399651</v>
      </c>
      <c r="S123" s="37">
        <v>10.8926149498126</v>
      </c>
      <c r="T123" s="37">
        <v>21.530890052356</v>
      </c>
      <c r="U123" s="37">
        <v>2.6160392988594</v>
      </c>
      <c r="V123" s="37">
        <v>202.450261780105</v>
      </c>
      <c r="W123" s="37">
        <v>24.5980467873493</v>
      </c>
      <c r="X123" s="38">
        <v>384.647260034904</v>
      </c>
      <c r="Y123" s="37">
        <v>46.7352880444341</v>
      </c>
      <c r="Z123" s="42">
        <v>99719</v>
      </c>
      <c r="AA123" s="42">
        <v>72222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4" customFormat="1" ht="15" customHeight="1" spans="1:16384">
      <c r="A124" s="29" t="s">
        <v>214</v>
      </c>
      <c r="B124" s="30">
        <v>36.9473021902724</v>
      </c>
      <c r="C124" s="30">
        <v>21.9753557088933</v>
      </c>
      <c r="D124" s="31">
        <v>59.4775650891205</v>
      </c>
      <c r="E124" s="30">
        <v>0.674296155603106</v>
      </c>
      <c r="F124" s="31">
        <v>1.82502135644598</v>
      </c>
      <c r="G124" s="30">
        <v>0.267845550934051</v>
      </c>
      <c r="H124" s="31">
        <v>0.724939400323985</v>
      </c>
      <c r="I124" s="30">
        <v>12.1050417137499</v>
      </c>
      <c r="J124" s="31">
        <v>32.762992143272</v>
      </c>
      <c r="K124" s="30">
        <v>1.92476306109201</v>
      </c>
      <c r="L124" s="36">
        <v>5.2094820108375</v>
      </c>
      <c r="M124" s="37">
        <v>868.704569732938</v>
      </c>
      <c r="N124" s="38">
        <v>136.64762611276</v>
      </c>
      <c r="O124" s="37">
        <v>15.7300457340484</v>
      </c>
      <c r="P124" s="38">
        <v>0.055459940652819</v>
      </c>
      <c r="Q124" s="37">
        <v>0.00638421191566528</v>
      </c>
      <c r="R124" s="38">
        <v>141.029080118694</v>
      </c>
      <c r="S124" s="37">
        <v>16.2344121387609</v>
      </c>
      <c r="T124" s="37">
        <v>50.5169139465875</v>
      </c>
      <c r="U124" s="37">
        <v>5.81520066852161</v>
      </c>
      <c r="V124" s="37">
        <v>184.891691394659</v>
      </c>
      <c r="W124" s="37">
        <v>21.2836098527143</v>
      </c>
      <c r="X124" s="38">
        <v>355.563798219585</v>
      </c>
      <c r="Y124" s="37">
        <v>40.9303473940392</v>
      </c>
      <c r="Z124" s="42">
        <v>41593</v>
      </c>
      <c r="AA124" s="42">
        <v>21937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4" customFormat="1" ht="15" customHeight="1" spans="1:16384">
      <c r="A125" s="29" t="s">
        <v>215</v>
      </c>
      <c r="B125" s="30">
        <v>35.5857500267485</v>
      </c>
      <c r="C125" s="30">
        <v>21.5118791683013</v>
      </c>
      <c r="D125" s="31">
        <v>60.4508241420558</v>
      </c>
      <c r="E125" s="30">
        <v>1.2100128392596</v>
      </c>
      <c r="F125" s="31">
        <v>3.40027353182125</v>
      </c>
      <c r="G125" s="30">
        <v>0.452459074860016</v>
      </c>
      <c r="H125" s="31">
        <v>1.271461398228</v>
      </c>
      <c r="I125" s="30">
        <v>11.1242911658761</v>
      </c>
      <c r="J125" s="31">
        <v>31.2605218592116</v>
      </c>
      <c r="K125" s="30">
        <v>1.28710777845144</v>
      </c>
      <c r="L125" s="36">
        <v>3.61691906868331</v>
      </c>
      <c r="M125" s="37">
        <v>988.48204778157</v>
      </c>
      <c r="N125" s="38">
        <v>285.954880546075</v>
      </c>
      <c r="O125" s="37">
        <v>28.9286872925854</v>
      </c>
      <c r="P125" s="38">
        <v>0</v>
      </c>
      <c r="Q125" s="37">
        <v>0</v>
      </c>
      <c r="R125" s="38">
        <v>204.255631399317</v>
      </c>
      <c r="S125" s="37">
        <v>20.6635650953625</v>
      </c>
      <c r="T125" s="37">
        <v>41.377133105802</v>
      </c>
      <c r="U125" s="37">
        <v>4.18592661330207</v>
      </c>
      <c r="V125" s="37">
        <v>210.665529010239</v>
      </c>
      <c r="W125" s="37">
        <v>21.3120237725138</v>
      </c>
      <c r="X125" s="38">
        <v>246.228873720137</v>
      </c>
      <c r="Y125" s="37">
        <v>24.9097972262362</v>
      </c>
      <c r="Z125" s="42">
        <v>56078</v>
      </c>
      <c r="AA125" s="42">
        <v>39096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4" customFormat="1" ht="15" customHeight="1" spans="1:16384">
      <c r="A126" s="29" t="s">
        <v>216</v>
      </c>
      <c r="B126" s="30">
        <v>71.5319590447038</v>
      </c>
      <c r="C126" s="30">
        <v>47.6356201404462</v>
      </c>
      <c r="D126" s="31">
        <v>66.5934790219801</v>
      </c>
      <c r="E126" s="30">
        <v>5.60144374785157</v>
      </c>
      <c r="F126" s="31">
        <v>7.83068690227113</v>
      </c>
      <c r="G126" s="30">
        <v>2.25410125877789</v>
      </c>
      <c r="H126" s="31">
        <v>3.15118065949961</v>
      </c>
      <c r="I126" s="30">
        <v>11.6494573668789</v>
      </c>
      <c r="J126" s="31">
        <v>16.2856680041415</v>
      </c>
      <c r="K126" s="30">
        <v>4.39133653074921</v>
      </c>
      <c r="L126" s="36">
        <v>6.13898541210768</v>
      </c>
      <c r="M126" s="37">
        <v>1055.62264423077</v>
      </c>
      <c r="N126" s="38">
        <v>292.173846153846</v>
      </c>
      <c r="O126" s="37">
        <v>27.6778683889216</v>
      </c>
      <c r="P126" s="38">
        <v>0</v>
      </c>
      <c r="Q126" s="37">
        <v>0</v>
      </c>
      <c r="R126" s="38">
        <v>257.593894230769</v>
      </c>
      <c r="S126" s="37">
        <v>24.4020811450552</v>
      </c>
      <c r="T126" s="37">
        <v>35.8735576923077</v>
      </c>
      <c r="U126" s="37">
        <v>3.39833158073723</v>
      </c>
      <c r="V126" s="37">
        <v>233.930288461538</v>
      </c>
      <c r="W126" s="37">
        <v>22.1604083372049</v>
      </c>
      <c r="X126" s="38">
        <v>236.051057692308</v>
      </c>
      <c r="Y126" s="37">
        <v>22.3613105480811</v>
      </c>
      <c r="Z126" s="42">
        <v>61091</v>
      </c>
      <c r="AA126" s="42">
        <v>14908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4" customFormat="1" ht="15" customHeight="1" spans="1:16384">
      <c r="A127" s="29" t="s">
        <v>217</v>
      </c>
      <c r="B127" s="30">
        <v>65.011136119454</v>
      </c>
      <c r="C127" s="30">
        <v>37.8140333431006</v>
      </c>
      <c r="D127" s="31">
        <v>58.1654707181546</v>
      </c>
      <c r="E127" s="30">
        <v>4.64079328742705</v>
      </c>
      <c r="F127" s="31">
        <v>7.13845898478051</v>
      </c>
      <c r="G127" s="30">
        <v>2.70807694186018</v>
      </c>
      <c r="H127" s="31">
        <v>4.16555855428254</v>
      </c>
      <c r="I127" s="30">
        <v>13.1260530364076</v>
      </c>
      <c r="J127" s="31">
        <v>20.1904686180061</v>
      </c>
      <c r="K127" s="30">
        <v>6.72217951065856</v>
      </c>
      <c r="L127" s="36">
        <v>10.3400431247763</v>
      </c>
      <c r="M127" s="37">
        <v>1081.21688829787</v>
      </c>
      <c r="N127" s="38">
        <v>249.892034574468</v>
      </c>
      <c r="O127" s="37">
        <v>23.1121098161781</v>
      </c>
      <c r="P127" s="38">
        <v>37.3758377659574</v>
      </c>
      <c r="Q127" s="37">
        <v>3.45683074048141</v>
      </c>
      <c r="R127" s="38">
        <v>179.478457446809</v>
      </c>
      <c r="S127" s="37">
        <v>16.5996720352154</v>
      </c>
      <c r="T127" s="37">
        <v>51.2765957446809</v>
      </c>
      <c r="U127" s="37">
        <v>4.74248934692503</v>
      </c>
      <c r="V127" s="37">
        <v>319.956117021277</v>
      </c>
      <c r="W127" s="37">
        <v>29.5922233997819</v>
      </c>
      <c r="X127" s="38">
        <v>243.237845744681</v>
      </c>
      <c r="Y127" s="37">
        <v>22.4966746614181</v>
      </c>
      <c r="Z127" s="42">
        <v>163812</v>
      </c>
      <c r="AA127" s="42">
        <v>82939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4" customFormat="1" ht="15" customHeight="1" spans="1:16384">
      <c r="A128" s="29" t="s">
        <v>218</v>
      </c>
      <c r="B128" s="30">
        <v>46.8856195266142</v>
      </c>
      <c r="C128" s="30">
        <v>30.3676110118457</v>
      </c>
      <c r="D128" s="31">
        <v>64.7695632871137</v>
      </c>
      <c r="E128" s="30">
        <v>1.92651710674343</v>
      </c>
      <c r="F128" s="31">
        <v>4.1089722737904</v>
      </c>
      <c r="G128" s="30">
        <v>0.608397855866587</v>
      </c>
      <c r="H128" s="31">
        <v>1.29762144983759</v>
      </c>
      <c r="I128" s="30">
        <v>11.6117287627115</v>
      </c>
      <c r="J128" s="31">
        <v>24.7660772747606</v>
      </c>
      <c r="K128" s="30">
        <v>2.37136478944698</v>
      </c>
      <c r="L128" s="36">
        <v>5.05776571449781</v>
      </c>
      <c r="M128" s="37">
        <v>1061.93998123827</v>
      </c>
      <c r="N128" s="38">
        <v>130.627795497186</v>
      </c>
      <c r="O128" s="37">
        <v>12.3008642489256</v>
      </c>
      <c r="P128" s="38">
        <v>1.28330206378987</v>
      </c>
      <c r="Q128" s="37">
        <v>0.120845065301475</v>
      </c>
      <c r="R128" s="38">
        <v>111.386303939962</v>
      </c>
      <c r="S128" s="37">
        <v>10.4889453178023</v>
      </c>
      <c r="T128" s="37">
        <v>36.1068480300188</v>
      </c>
      <c r="U128" s="37">
        <v>3.40008368344098</v>
      </c>
      <c r="V128" s="37">
        <v>147.274859287054</v>
      </c>
      <c r="W128" s="37">
        <v>13.868472972957</v>
      </c>
      <c r="X128" s="38">
        <v>635.260872420263</v>
      </c>
      <c r="Y128" s="37">
        <v>59.8207887115727</v>
      </c>
      <c r="Z128" s="42">
        <v>45333</v>
      </c>
      <c r="AA128" s="42">
        <v>25720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4" customFormat="1" ht="15" customHeight="1" spans="1:16384">
      <c r="A129" s="29" t="s">
        <v>219</v>
      </c>
      <c r="B129" s="30">
        <v>54.0156601068486</v>
      </c>
      <c r="C129" s="30">
        <v>32.818123736078</v>
      </c>
      <c r="D129" s="31">
        <v>60.756683656481</v>
      </c>
      <c r="E129" s="30">
        <v>2.75873124867948</v>
      </c>
      <c r="F129" s="31">
        <v>5.10728045019246</v>
      </c>
      <c r="G129" s="30">
        <v>2.16865699797772</v>
      </c>
      <c r="H129" s="31">
        <v>4.01486715831649</v>
      </c>
      <c r="I129" s="30">
        <v>12.0171289728653</v>
      </c>
      <c r="J129" s="31">
        <v>22.247490726012</v>
      </c>
      <c r="K129" s="30">
        <v>4.25301915124808</v>
      </c>
      <c r="L129" s="36">
        <v>7.87367800899806</v>
      </c>
      <c r="M129" s="37">
        <v>1061.8070973902</v>
      </c>
      <c r="N129" s="38">
        <v>188.559974538511</v>
      </c>
      <c r="O129" s="37">
        <v>17.7584021619341</v>
      </c>
      <c r="P129" s="38">
        <v>0</v>
      </c>
      <c r="Q129" s="37">
        <v>0</v>
      </c>
      <c r="R129" s="38">
        <v>205.730744748568</v>
      </c>
      <c r="S129" s="37">
        <v>19.3755292514272</v>
      </c>
      <c r="T129" s="37">
        <v>103.183322724379</v>
      </c>
      <c r="U129" s="37">
        <v>9.71770889250904</v>
      </c>
      <c r="V129" s="37">
        <v>276.628262253342</v>
      </c>
      <c r="W129" s="37">
        <v>26.0525911847136</v>
      </c>
      <c r="X129" s="38">
        <v>287.704793125398</v>
      </c>
      <c r="Y129" s="37">
        <v>27.0957685094161</v>
      </c>
      <c r="Z129" s="42">
        <v>132524</v>
      </c>
      <c r="AA129" s="42">
        <v>62959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4" customFormat="1" ht="15" customHeight="1" spans="1:16384">
      <c r="A130" s="29" t="s">
        <v>220</v>
      </c>
      <c r="B130" s="30">
        <v>74.792961100069</v>
      </c>
      <c r="C130" s="30">
        <v>45.6868410538271</v>
      </c>
      <c r="D130" s="31">
        <v>61.084412733306</v>
      </c>
      <c r="E130" s="30">
        <v>7.79256561067619</v>
      </c>
      <c r="F130" s="31">
        <v>10.4188489077871</v>
      </c>
      <c r="G130" s="30">
        <v>2.6937096905042</v>
      </c>
      <c r="H130" s="31">
        <v>3.60155508069825</v>
      </c>
      <c r="I130" s="30">
        <v>13.2412110088022</v>
      </c>
      <c r="J130" s="31">
        <v>17.7038197365741</v>
      </c>
      <c r="K130" s="30">
        <v>5.37863373625928</v>
      </c>
      <c r="L130" s="36">
        <v>7.19136354163456</v>
      </c>
      <c r="M130" s="37">
        <v>870.515795180723</v>
      </c>
      <c r="N130" s="38">
        <v>172.265602409639</v>
      </c>
      <c r="O130" s="37">
        <v>19.7889117421328</v>
      </c>
      <c r="P130" s="38">
        <v>0</v>
      </c>
      <c r="Q130" s="37">
        <v>0</v>
      </c>
      <c r="R130" s="38">
        <v>184.701795180723</v>
      </c>
      <c r="S130" s="37">
        <v>21.2175122155455</v>
      </c>
      <c r="T130" s="37">
        <v>89.3210843373494</v>
      </c>
      <c r="U130" s="37">
        <v>10.2607080574346</v>
      </c>
      <c r="V130" s="37">
        <v>221.829156626506</v>
      </c>
      <c r="W130" s="37">
        <v>25.4824964526294</v>
      </c>
      <c r="X130" s="38">
        <v>202.398156626506</v>
      </c>
      <c r="Y130" s="37">
        <v>23.2503715322578</v>
      </c>
      <c r="Z130" s="42">
        <v>98612</v>
      </c>
      <c r="AA130" s="42">
        <v>34728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4" customFormat="1" ht="15" customHeight="1" spans="1:16384">
      <c r="A131" s="29" t="s">
        <v>221</v>
      </c>
      <c r="B131" s="30">
        <v>0</v>
      </c>
      <c r="C131" s="30">
        <v>0</v>
      </c>
      <c r="D131" s="31">
        <v>0</v>
      </c>
      <c r="E131" s="30">
        <v>0</v>
      </c>
      <c r="F131" s="31">
        <v>0</v>
      </c>
      <c r="G131" s="30">
        <v>0</v>
      </c>
      <c r="H131" s="31">
        <v>0</v>
      </c>
      <c r="I131" s="30">
        <v>0</v>
      </c>
      <c r="J131" s="31">
        <v>0</v>
      </c>
      <c r="K131" s="30">
        <v>0</v>
      </c>
      <c r="L131" s="36">
        <v>0</v>
      </c>
      <c r="M131" s="37">
        <v>0</v>
      </c>
      <c r="N131" s="38">
        <v>0</v>
      </c>
      <c r="O131" s="37">
        <v>0</v>
      </c>
      <c r="P131" s="38">
        <v>0</v>
      </c>
      <c r="Q131" s="37">
        <v>0</v>
      </c>
      <c r="R131" s="38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8">
        <v>0</v>
      </c>
      <c r="Y131" s="37">
        <v>0</v>
      </c>
      <c r="Z131" s="42">
        <v>0</v>
      </c>
      <c r="AA131" s="42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4" customFormat="1" ht="15" customHeight="1" spans="1:16384">
      <c r="A132" s="29" t="s">
        <v>222</v>
      </c>
      <c r="B132" s="30">
        <v>48.7704289811579</v>
      </c>
      <c r="C132" s="30">
        <v>32.7333798055007</v>
      </c>
      <c r="D132" s="31">
        <v>67.1172685771269</v>
      </c>
      <c r="E132" s="30">
        <v>1.00445316061389</v>
      </c>
      <c r="F132" s="31">
        <v>2.05955367134858</v>
      </c>
      <c r="G132" s="30">
        <v>0.942330762802006</v>
      </c>
      <c r="H132" s="31">
        <v>1.93217648990963</v>
      </c>
      <c r="I132" s="30">
        <v>11.1451574608722</v>
      </c>
      <c r="J132" s="31">
        <v>22.8522850704841</v>
      </c>
      <c r="K132" s="30">
        <v>2.94510779136909</v>
      </c>
      <c r="L132" s="36">
        <v>6.03871619113073</v>
      </c>
      <c r="M132" s="37">
        <v>948.679121253406</v>
      </c>
      <c r="N132" s="38">
        <v>215.711955040872</v>
      </c>
      <c r="O132" s="37">
        <v>22.7381366584595</v>
      </c>
      <c r="P132" s="38">
        <v>0</v>
      </c>
      <c r="Q132" s="37">
        <v>0</v>
      </c>
      <c r="R132" s="38">
        <v>254.988215258856</v>
      </c>
      <c r="S132" s="37">
        <v>26.8782362282794</v>
      </c>
      <c r="T132" s="37">
        <v>52.8076430517711</v>
      </c>
      <c r="U132" s="37">
        <v>5.56643883782338</v>
      </c>
      <c r="V132" s="37">
        <v>139.637602179837</v>
      </c>
      <c r="W132" s="37">
        <v>14.7191604675926</v>
      </c>
      <c r="X132" s="38">
        <v>285.533705722071</v>
      </c>
      <c r="Y132" s="37">
        <v>30.0980278078451</v>
      </c>
      <c r="Z132" s="42">
        <v>105296</v>
      </c>
      <c r="AA132" s="42">
        <v>69973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4" customFormat="1" ht="15" customHeight="1" spans="1:16384">
      <c r="A133" s="29" t="s">
        <v>223</v>
      </c>
      <c r="B133" s="30">
        <v>43.3061219071601</v>
      </c>
      <c r="C133" s="30">
        <v>27.7294635428071</v>
      </c>
      <c r="D133" s="31">
        <v>64.0312785389874</v>
      </c>
      <c r="E133" s="30">
        <v>0.693236807532297</v>
      </c>
      <c r="F133" s="31">
        <v>1.60078246908939</v>
      </c>
      <c r="G133" s="30">
        <v>0.887624534705496</v>
      </c>
      <c r="H133" s="31">
        <v>2.04965140173113</v>
      </c>
      <c r="I133" s="30">
        <v>12.1783720166411</v>
      </c>
      <c r="J133" s="31">
        <v>28.121594546723</v>
      </c>
      <c r="K133" s="30">
        <v>1.81742500547405</v>
      </c>
      <c r="L133" s="36">
        <v>4.19669304346914</v>
      </c>
      <c r="M133" s="37">
        <v>829.06375739645</v>
      </c>
      <c r="N133" s="38">
        <v>167.527426035503</v>
      </c>
      <c r="O133" s="37">
        <v>20.2068205902038</v>
      </c>
      <c r="P133" s="38">
        <v>20.7895857988166</v>
      </c>
      <c r="Q133" s="37">
        <v>2.50759795170677</v>
      </c>
      <c r="R133" s="38">
        <v>112.822189349112</v>
      </c>
      <c r="S133" s="37">
        <v>13.608385162489</v>
      </c>
      <c r="T133" s="37">
        <v>167.616863905325</v>
      </c>
      <c r="U133" s="37">
        <v>20.2176084058603</v>
      </c>
      <c r="V133" s="37">
        <v>200.127218934911</v>
      </c>
      <c r="W133" s="37">
        <v>24.1389419269009</v>
      </c>
      <c r="X133" s="38">
        <v>160.180473372781</v>
      </c>
      <c r="Y133" s="37">
        <v>19.3206459628393</v>
      </c>
      <c r="Z133" s="42">
        <v>36536</v>
      </c>
      <c r="AA133" s="42">
        <v>18537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4" customFormat="1" ht="15" customHeight="1" spans="1:16384">
      <c r="A134" s="29" t="s">
        <v>224</v>
      </c>
      <c r="B134" s="30">
        <v>67.1449618929458</v>
      </c>
      <c r="C134" s="30">
        <v>44.7655630391114</v>
      </c>
      <c r="D134" s="31">
        <v>66.6700252365688</v>
      </c>
      <c r="E134" s="30">
        <v>2.77828784119107</v>
      </c>
      <c r="F134" s="31">
        <v>4.13774580082524</v>
      </c>
      <c r="G134" s="30">
        <v>2.33799480089803</v>
      </c>
      <c r="H134" s="31">
        <v>3.48201076444971</v>
      </c>
      <c r="I134" s="30">
        <v>12.3827248020796</v>
      </c>
      <c r="J134" s="31">
        <v>18.4417779874868</v>
      </c>
      <c r="K134" s="30">
        <v>4.8803914096656</v>
      </c>
      <c r="L134" s="36">
        <v>7.26844021066953</v>
      </c>
      <c r="M134" s="37">
        <v>802.984198473283</v>
      </c>
      <c r="N134" s="38">
        <v>188.649134860051</v>
      </c>
      <c r="O134" s="37">
        <v>23.4935052543662</v>
      </c>
      <c r="P134" s="38">
        <v>14.3841730279898</v>
      </c>
      <c r="Q134" s="37">
        <v>1.79133948779297</v>
      </c>
      <c r="R134" s="38">
        <v>136.366666666667</v>
      </c>
      <c r="S134" s="37">
        <v>16.9824844531114</v>
      </c>
      <c r="T134" s="37">
        <v>200.827226463104</v>
      </c>
      <c r="U134" s="37">
        <v>25.0101093950464</v>
      </c>
      <c r="V134" s="37">
        <v>192.335877862595</v>
      </c>
      <c r="W134" s="37">
        <v>23.9526354601105</v>
      </c>
      <c r="X134" s="38">
        <v>70.4211195928753</v>
      </c>
      <c r="Y134" s="37">
        <v>8.76992594957252</v>
      </c>
      <c r="Z134" s="42">
        <v>33852</v>
      </c>
      <c r="AA134" s="42">
        <v>6843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4" customFormat="1" ht="15" customHeight="1" spans="1:16384">
      <c r="A135" s="29" t="s">
        <v>225</v>
      </c>
      <c r="B135" s="30">
        <v>140.43720813134</v>
      </c>
      <c r="C135" s="30">
        <v>111.359113455819</v>
      </c>
      <c r="D135" s="31">
        <v>79.2945936034801</v>
      </c>
      <c r="E135" s="30">
        <v>1.28532529433332</v>
      </c>
      <c r="F135" s="31">
        <v>0.915231306172974</v>
      </c>
      <c r="G135" s="30">
        <v>0.226430928423025</v>
      </c>
      <c r="H135" s="31">
        <v>0.161232860889161</v>
      </c>
      <c r="I135" s="30">
        <v>13.2147635148898</v>
      </c>
      <c r="J135" s="31">
        <v>9.40973100414462</v>
      </c>
      <c r="K135" s="30">
        <v>14.3515749378743</v>
      </c>
      <c r="L135" s="36">
        <v>10.2192112253132</v>
      </c>
      <c r="M135" s="37">
        <v>0</v>
      </c>
      <c r="N135" s="38">
        <v>0</v>
      </c>
      <c r="O135" s="37">
        <v>0</v>
      </c>
      <c r="P135" s="38">
        <v>0</v>
      </c>
      <c r="Q135" s="37">
        <v>0</v>
      </c>
      <c r="R135" s="38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8">
        <v>0</v>
      </c>
      <c r="Y135" s="37">
        <v>0</v>
      </c>
      <c r="Z135" s="42">
        <v>122735</v>
      </c>
      <c r="AA135" s="42">
        <v>9089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4" customFormat="1" ht="15" customHeight="1" spans="1:16384">
      <c r="A136" s="29" t="s">
        <v>226</v>
      </c>
      <c r="B136" s="30">
        <v>48.0817210469702</v>
      </c>
      <c r="C136" s="30">
        <v>29.3894585873073</v>
      </c>
      <c r="D136" s="31">
        <v>61.1239738248912</v>
      </c>
      <c r="E136" s="30">
        <v>2.52788505864877</v>
      </c>
      <c r="F136" s="31">
        <v>5.25747623754841</v>
      </c>
      <c r="G136" s="30">
        <v>0.539793576806843</v>
      </c>
      <c r="H136" s="31">
        <v>1.12265860092555</v>
      </c>
      <c r="I136" s="30">
        <v>13.0851815806997</v>
      </c>
      <c r="J136" s="31">
        <v>27.2144617450715</v>
      </c>
      <c r="K136" s="30">
        <v>2.53940224350766</v>
      </c>
      <c r="L136" s="36">
        <v>5.28142959156341</v>
      </c>
      <c r="M136" s="37">
        <v>609.702237442922</v>
      </c>
      <c r="N136" s="38">
        <v>87.3223287671233</v>
      </c>
      <c r="O136" s="37">
        <v>14.3221269997878</v>
      </c>
      <c r="P136" s="38">
        <v>0</v>
      </c>
      <c r="Q136" s="37">
        <v>0</v>
      </c>
      <c r="R136" s="38">
        <v>127.610502283105</v>
      </c>
      <c r="S136" s="37">
        <v>20.9299711312034</v>
      </c>
      <c r="T136" s="37">
        <v>140.634703196347</v>
      </c>
      <c r="U136" s="37">
        <v>23.0661287690473</v>
      </c>
      <c r="V136" s="37">
        <v>206.246575342466</v>
      </c>
      <c r="W136" s="37">
        <v>33.8274263528143</v>
      </c>
      <c r="X136" s="38">
        <v>47.8881278538813</v>
      </c>
      <c r="Y136" s="37">
        <v>7.8543467471471</v>
      </c>
      <c r="Z136" s="42">
        <v>19523</v>
      </c>
      <c r="AA136" s="42">
        <v>4657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4" customFormat="1" ht="15" customHeight="1" spans="1:16384">
      <c r="A137" s="29" t="s">
        <v>227</v>
      </c>
      <c r="B137" s="30">
        <v>69.8799646393211</v>
      </c>
      <c r="C137" s="30">
        <v>43.2594392806628</v>
      </c>
      <c r="D137" s="31">
        <v>61.9053537075216</v>
      </c>
      <c r="E137" s="30">
        <v>4.11094497204823</v>
      </c>
      <c r="F137" s="31">
        <v>5.88286641710036</v>
      </c>
      <c r="G137" s="30">
        <v>1.70842594463528</v>
      </c>
      <c r="H137" s="31">
        <v>2.44480081444397</v>
      </c>
      <c r="I137" s="30">
        <v>13.3329628881255</v>
      </c>
      <c r="J137" s="31">
        <v>19.079807720199</v>
      </c>
      <c r="K137" s="30">
        <v>7.46819155384926</v>
      </c>
      <c r="L137" s="36">
        <v>10.687171340735</v>
      </c>
      <c r="M137" s="37">
        <v>1285.24069264069</v>
      </c>
      <c r="N137" s="38">
        <v>246.265800865801</v>
      </c>
      <c r="O137" s="37">
        <v>19.1610647154204</v>
      </c>
      <c r="P137" s="38">
        <v>13.2082251082251</v>
      </c>
      <c r="Q137" s="37">
        <v>1.02768494522898</v>
      </c>
      <c r="R137" s="38">
        <v>162.094372294372</v>
      </c>
      <c r="S137" s="37">
        <v>12.6119856943938</v>
      </c>
      <c r="T137" s="37">
        <v>203.487012987013</v>
      </c>
      <c r="U137" s="37">
        <v>15.8325996175022</v>
      </c>
      <c r="V137" s="37">
        <v>235.658008658009</v>
      </c>
      <c r="W137" s="37">
        <v>18.3357101908919</v>
      </c>
      <c r="X137" s="38">
        <v>424.527272727273</v>
      </c>
      <c r="Y137" s="37">
        <v>33.0309548365627</v>
      </c>
      <c r="Z137" s="42">
        <v>29694</v>
      </c>
      <c r="AA137" s="42">
        <v>738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4" customFormat="1" ht="15" customHeight="1" spans="1:16384">
      <c r="A138" s="29" t="s">
        <v>228</v>
      </c>
      <c r="B138" s="30">
        <v>65.67656220591</v>
      </c>
      <c r="C138" s="30">
        <v>46.1770021645022</v>
      </c>
      <c r="D138" s="31">
        <v>70.3097126486728</v>
      </c>
      <c r="E138" s="30">
        <v>1.26028609072087</v>
      </c>
      <c r="F138" s="31">
        <v>1.91892822704332</v>
      </c>
      <c r="G138" s="30">
        <v>0.918004423113119</v>
      </c>
      <c r="H138" s="31">
        <v>1.39776564466785</v>
      </c>
      <c r="I138" s="30">
        <v>12.7356954639563</v>
      </c>
      <c r="J138" s="31">
        <v>19.3915379188503</v>
      </c>
      <c r="K138" s="30">
        <v>4.58557406361754</v>
      </c>
      <c r="L138" s="36">
        <v>6.98205556076579</v>
      </c>
      <c r="M138" s="37">
        <v>948.243850129199</v>
      </c>
      <c r="N138" s="38">
        <v>153.263436692506</v>
      </c>
      <c r="O138" s="37">
        <v>16.1628716781685</v>
      </c>
      <c r="P138" s="38">
        <v>0</v>
      </c>
      <c r="Q138" s="37">
        <v>0</v>
      </c>
      <c r="R138" s="38">
        <v>182.583204134367</v>
      </c>
      <c r="S138" s="37">
        <v>19.2548788067004</v>
      </c>
      <c r="T138" s="37">
        <v>172.35661498708</v>
      </c>
      <c r="U138" s="37">
        <v>18.1764020893567</v>
      </c>
      <c r="V138" s="37">
        <v>150.726098191214</v>
      </c>
      <c r="W138" s="37">
        <v>15.8952887667743</v>
      </c>
      <c r="X138" s="38">
        <v>289.314496124031</v>
      </c>
      <c r="Y138" s="37">
        <v>30.5105586590002</v>
      </c>
      <c r="Z138" s="42">
        <v>21252</v>
      </c>
      <c r="AA138" s="42">
        <v>5068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4" customFormat="1" ht="15" customHeight="1" spans="1:16384">
      <c r="A139" s="29" t="s">
        <v>229</v>
      </c>
      <c r="B139" s="30">
        <v>66.3894617317656</v>
      </c>
      <c r="C139" s="30">
        <v>44.1082800235783</v>
      </c>
      <c r="D139" s="31">
        <v>66.4386769722426</v>
      </c>
      <c r="E139" s="30">
        <v>2.67599975180715</v>
      </c>
      <c r="F139" s="31">
        <v>4.03075982543591</v>
      </c>
      <c r="G139" s="30">
        <v>2.51926596965842</v>
      </c>
      <c r="H139" s="31">
        <v>3.7946775044465</v>
      </c>
      <c r="I139" s="30">
        <v>12.8979927403593</v>
      </c>
      <c r="J139" s="31">
        <v>19.4277712213894</v>
      </c>
      <c r="K139" s="30">
        <v>4.18792324636242</v>
      </c>
      <c r="L139" s="36">
        <v>6.30811447648568</v>
      </c>
      <c r="M139" s="37">
        <v>934.862552552553</v>
      </c>
      <c r="N139" s="38">
        <v>227.256246246246</v>
      </c>
      <c r="O139" s="37">
        <v>24.309054376576</v>
      </c>
      <c r="P139" s="38">
        <v>16.3663663663664</v>
      </c>
      <c r="Q139" s="37">
        <v>1.75067086831958</v>
      </c>
      <c r="R139" s="38">
        <v>185.699399399399</v>
      </c>
      <c r="S139" s="37">
        <v>19.8638183647815</v>
      </c>
      <c r="T139" s="37">
        <v>85.9399399399399</v>
      </c>
      <c r="U139" s="37">
        <v>9.19278879074674</v>
      </c>
      <c r="V139" s="37">
        <v>209.540540540541</v>
      </c>
      <c r="W139" s="37">
        <v>22.4140479227037</v>
      </c>
      <c r="X139" s="38">
        <v>210.06006006006</v>
      </c>
      <c r="Y139" s="37">
        <v>22.4696196768724</v>
      </c>
      <c r="Z139" s="42">
        <v>32233</v>
      </c>
      <c r="AA139" s="42">
        <v>3539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4" customFormat="1" ht="15" customHeight="1" spans="1:16384">
      <c r="A140" s="29" t="s">
        <v>230</v>
      </c>
      <c r="B140" s="30">
        <v>59.1333506579675</v>
      </c>
      <c r="C140" s="30">
        <v>37.4945897379188</v>
      </c>
      <c r="D140" s="31">
        <v>63.406841183059</v>
      </c>
      <c r="E140" s="30">
        <v>1.35968705075749</v>
      </c>
      <c r="F140" s="31">
        <v>2.29935736031946</v>
      </c>
      <c r="G140" s="30">
        <v>1.21315934977331</v>
      </c>
      <c r="H140" s="31">
        <v>2.05156537939195</v>
      </c>
      <c r="I140" s="30">
        <v>13.2266172730289</v>
      </c>
      <c r="J140" s="31">
        <v>22.3674409210004</v>
      </c>
      <c r="K140" s="30">
        <v>5.839297246489</v>
      </c>
      <c r="L140" s="36">
        <v>9.87479515622919</v>
      </c>
      <c r="M140" s="37">
        <v>1077.54646864686</v>
      </c>
      <c r="N140" s="38">
        <v>162.855874587459</v>
      </c>
      <c r="O140" s="37">
        <v>15.1135825067448</v>
      </c>
      <c r="P140" s="38">
        <v>11.9051155115512</v>
      </c>
      <c r="Q140" s="37">
        <v>1.10483546259504</v>
      </c>
      <c r="R140" s="38">
        <v>162.791749174918</v>
      </c>
      <c r="S140" s="37">
        <v>15.1076314490032</v>
      </c>
      <c r="T140" s="37">
        <v>189.620792079208</v>
      </c>
      <c r="U140" s="37">
        <v>17.5974584481099</v>
      </c>
      <c r="V140" s="37">
        <v>191.980198019802</v>
      </c>
      <c r="W140" s="37">
        <v>17.8164193940408</v>
      </c>
      <c r="X140" s="38">
        <v>358.392739273927</v>
      </c>
      <c r="Y140" s="37">
        <v>33.2600727395062</v>
      </c>
      <c r="Z140" s="42">
        <v>18086</v>
      </c>
      <c r="AA140" s="42">
        <v>6128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4" customFormat="1" ht="15" customHeight="1" spans="1:16384">
      <c r="A141" s="29" t="s">
        <v>231</v>
      </c>
      <c r="B141" s="30">
        <v>70.5558192637303</v>
      </c>
      <c r="C141" s="30">
        <v>42.4280756199641</v>
      </c>
      <c r="D141" s="31">
        <v>60.1340556494318</v>
      </c>
      <c r="E141" s="30">
        <v>3.50940124704609</v>
      </c>
      <c r="F141" s="31">
        <v>4.97393593280849</v>
      </c>
      <c r="G141" s="30">
        <v>2.98957947783504</v>
      </c>
      <c r="H141" s="31">
        <v>4.23718342304311</v>
      </c>
      <c r="I141" s="30">
        <v>13.1815334680978</v>
      </c>
      <c r="J141" s="31">
        <v>18.682418552645</v>
      </c>
      <c r="K141" s="30">
        <v>8.44722945078724</v>
      </c>
      <c r="L141" s="36">
        <v>11.9724064420716</v>
      </c>
      <c r="M141" s="37">
        <v>697.184649681529</v>
      </c>
      <c r="N141" s="38">
        <v>156.885095541401</v>
      </c>
      <c r="O141" s="37">
        <v>22.5026606097919</v>
      </c>
      <c r="P141" s="38">
        <v>18.61016985138</v>
      </c>
      <c r="Q141" s="37">
        <v>2.66933155511687</v>
      </c>
      <c r="R141" s="38">
        <v>148.977070063694</v>
      </c>
      <c r="S141" s="37">
        <v>21.3683806910761</v>
      </c>
      <c r="T141" s="37">
        <v>60.8195329087049</v>
      </c>
      <c r="U141" s="37">
        <v>8.72359036253696</v>
      </c>
      <c r="V141" s="37">
        <v>218.305732484076</v>
      </c>
      <c r="W141" s="37">
        <v>31.312469742958</v>
      </c>
      <c r="X141" s="38">
        <v>93.5870488322718</v>
      </c>
      <c r="Y141" s="37">
        <v>13.4235670385201</v>
      </c>
      <c r="Z141" s="42">
        <v>35123</v>
      </c>
      <c r="AA141" s="42">
        <v>11696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4" customFormat="1" ht="15" customHeight="1" spans="1:16384">
      <c r="A142" s="29" t="s">
        <v>232</v>
      </c>
      <c r="B142" s="30">
        <v>57.7041140422988</v>
      </c>
      <c r="C142" s="30">
        <v>36.4727688513564</v>
      </c>
      <c r="D142" s="31">
        <v>63.2065312095786</v>
      </c>
      <c r="E142" s="30">
        <v>2.78965448521536</v>
      </c>
      <c r="F142" s="31">
        <v>4.83441177724427</v>
      </c>
      <c r="G142" s="30">
        <v>0.747838975662008</v>
      </c>
      <c r="H142" s="31">
        <v>1.29598900888387</v>
      </c>
      <c r="I142" s="30">
        <v>13.3817103853723</v>
      </c>
      <c r="J142" s="31">
        <v>23.190218942731</v>
      </c>
      <c r="K142" s="30">
        <v>4.31214134469272</v>
      </c>
      <c r="L142" s="36">
        <v>7.47284906156223</v>
      </c>
      <c r="M142" s="37">
        <v>1142.61006060606</v>
      </c>
      <c r="N142" s="38">
        <v>194.436161616162</v>
      </c>
      <c r="O142" s="37">
        <v>17.0168431313329</v>
      </c>
      <c r="P142" s="38">
        <v>11.5654141414141</v>
      </c>
      <c r="Q142" s="37">
        <v>1.01219257034019</v>
      </c>
      <c r="R142" s="38">
        <v>182.84404040404</v>
      </c>
      <c r="S142" s="37">
        <v>16.0023131869727</v>
      </c>
      <c r="T142" s="37">
        <v>156.035151515151</v>
      </c>
      <c r="U142" s="37">
        <v>13.6560281494798</v>
      </c>
      <c r="V142" s="37">
        <v>172.947474747475</v>
      </c>
      <c r="W142" s="37">
        <v>15.1361764358823</v>
      </c>
      <c r="X142" s="38">
        <v>424.781818181818</v>
      </c>
      <c r="Y142" s="37">
        <v>37.1764465259921</v>
      </c>
      <c r="Z142" s="42">
        <v>40143</v>
      </c>
      <c r="AA142" s="42">
        <v>9090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4" customFormat="1" ht="15" customHeight="1" spans="1:16384">
      <c r="A143" s="29" t="s">
        <v>233</v>
      </c>
      <c r="B143" s="30">
        <v>65.0926666314845</v>
      </c>
      <c r="C143" s="30">
        <v>44.7137854240329</v>
      </c>
      <c r="D143" s="31">
        <v>68.6925082931008</v>
      </c>
      <c r="E143" s="30">
        <v>2.71110348831073</v>
      </c>
      <c r="F143" s="31">
        <v>4.16499066424697</v>
      </c>
      <c r="G143" s="30">
        <v>1.13096733336852</v>
      </c>
      <c r="H143" s="31">
        <v>1.73747273217638</v>
      </c>
      <c r="I143" s="30">
        <v>12.9196263655074</v>
      </c>
      <c r="J143" s="31">
        <v>19.8480520680625</v>
      </c>
      <c r="K143" s="30">
        <v>3.61718402026492</v>
      </c>
      <c r="L143" s="36">
        <v>5.55697624241336</v>
      </c>
      <c r="M143" s="37">
        <v>895.325957446809</v>
      </c>
      <c r="N143" s="38">
        <v>144.012085106383</v>
      </c>
      <c r="O143" s="37">
        <v>16.0848776815385</v>
      </c>
      <c r="P143" s="38">
        <v>14.4023829787234</v>
      </c>
      <c r="Q143" s="37">
        <v>1.60861894586353</v>
      </c>
      <c r="R143" s="38">
        <v>157.83914893617</v>
      </c>
      <c r="S143" s="37">
        <v>17.6292385609235</v>
      </c>
      <c r="T143" s="37">
        <v>68.1595744680851</v>
      </c>
      <c r="U143" s="37">
        <v>7.61282233595182</v>
      </c>
      <c r="V143" s="37">
        <v>187.093617021277</v>
      </c>
      <c r="W143" s="37">
        <v>20.8967042075726</v>
      </c>
      <c r="X143" s="38">
        <v>323.81914893617</v>
      </c>
      <c r="Y143" s="37">
        <v>36.1677382681501</v>
      </c>
      <c r="Z143" s="42">
        <v>18949</v>
      </c>
      <c r="AA143" s="42">
        <v>4661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4" customFormat="1" ht="15" customHeight="1" spans="1:16384">
      <c r="A144" s="29" t="s">
        <v>234</v>
      </c>
      <c r="B144" s="30">
        <v>47.298273185875</v>
      </c>
      <c r="C144" s="30">
        <v>29.2026498835856</v>
      </c>
      <c r="D144" s="31">
        <v>61.7414715518758</v>
      </c>
      <c r="E144" s="30">
        <v>0.804147264260768</v>
      </c>
      <c r="F144" s="31">
        <v>1.70016199344232</v>
      </c>
      <c r="G144" s="30">
        <v>0.70913368257664</v>
      </c>
      <c r="H144" s="31">
        <v>1.49928027983147</v>
      </c>
      <c r="I144" s="30">
        <v>12.9871459060924</v>
      </c>
      <c r="J144" s="31">
        <v>27.457970516291</v>
      </c>
      <c r="K144" s="30">
        <v>3.59519644935972</v>
      </c>
      <c r="L144" s="36">
        <v>7.60111565855934</v>
      </c>
      <c r="M144" s="37">
        <v>804.559019607843</v>
      </c>
      <c r="N144" s="38">
        <v>128.902450980392</v>
      </c>
      <c r="O144" s="37">
        <v>16.0215034371526</v>
      </c>
      <c r="P144" s="38">
        <v>0.715686274509804</v>
      </c>
      <c r="Q144" s="37">
        <v>0.0889538563446399</v>
      </c>
      <c r="R144" s="38">
        <v>174.654901960784</v>
      </c>
      <c r="S144" s="37">
        <v>21.7081528768286</v>
      </c>
      <c r="T144" s="37">
        <v>108.487745098039</v>
      </c>
      <c r="U144" s="37">
        <v>13.4841251485712</v>
      </c>
      <c r="V144" s="37">
        <v>156.588235294118</v>
      </c>
      <c r="W144" s="37">
        <v>19.4626163498163</v>
      </c>
      <c r="X144" s="38">
        <v>235.21</v>
      </c>
      <c r="Y144" s="37">
        <v>29.2346483312866</v>
      </c>
      <c r="Z144" s="42">
        <v>20616</v>
      </c>
      <c r="AA144" s="42">
        <v>4153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4" customFormat="1" ht="15" customHeight="1" spans="1:16384">
      <c r="A145" s="29" t="s">
        <v>235</v>
      </c>
      <c r="B145" s="30">
        <v>25.1714582195522</v>
      </c>
      <c r="C145" s="30">
        <v>13.5096274045755</v>
      </c>
      <c r="D145" s="31">
        <v>53.6704202304887</v>
      </c>
      <c r="E145" s="30">
        <v>1.72931306511317</v>
      </c>
      <c r="F145" s="31">
        <v>6.87013461846209</v>
      </c>
      <c r="G145" s="30">
        <v>0.578615207233449</v>
      </c>
      <c r="H145" s="31">
        <v>2.29869561861142</v>
      </c>
      <c r="I145" s="30">
        <v>7.04036956125979</v>
      </c>
      <c r="J145" s="31">
        <v>27.9696531676942</v>
      </c>
      <c r="K145" s="30">
        <v>2.31353298137023</v>
      </c>
      <c r="L145" s="36">
        <v>9.19109636474366</v>
      </c>
      <c r="M145" s="37">
        <v>1118.66102661597</v>
      </c>
      <c r="N145" s="38">
        <v>278.537908745247</v>
      </c>
      <c r="O145" s="37">
        <v>24.8992234571579</v>
      </c>
      <c r="P145" s="38">
        <v>2.14543726235741</v>
      </c>
      <c r="Q145" s="37">
        <v>0.19178618109612</v>
      </c>
      <c r="R145" s="38">
        <v>184.02319391635</v>
      </c>
      <c r="S145" s="37">
        <v>16.4503088547773</v>
      </c>
      <c r="T145" s="37">
        <v>62.5874524714829</v>
      </c>
      <c r="U145" s="37">
        <v>5.59485411419172</v>
      </c>
      <c r="V145" s="37">
        <v>224.577946768061</v>
      </c>
      <c r="W145" s="37">
        <v>20.0756030133118</v>
      </c>
      <c r="X145" s="38">
        <v>366.789087452472</v>
      </c>
      <c r="Y145" s="37">
        <v>32.7882243794651</v>
      </c>
      <c r="Z145" s="42">
        <v>32958</v>
      </c>
      <c r="AA145" s="42">
        <v>6573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4" customFormat="1" ht="15" customHeight="1" spans="1:16384">
      <c r="A146" s="29" t="s">
        <v>236</v>
      </c>
      <c r="B146" s="30">
        <v>41.5206593833186</v>
      </c>
      <c r="C146" s="30">
        <v>24.0508778837622</v>
      </c>
      <c r="D146" s="31">
        <v>57.9250865496249</v>
      </c>
      <c r="E146" s="30">
        <v>2.23630212954747</v>
      </c>
      <c r="F146" s="31">
        <v>5.38599859145284</v>
      </c>
      <c r="G146" s="30">
        <v>0.371145740905058</v>
      </c>
      <c r="H146" s="31">
        <v>0.893882097291957</v>
      </c>
      <c r="I146" s="30">
        <v>11.6144077196096</v>
      </c>
      <c r="J146" s="31">
        <v>27.9725994049984</v>
      </c>
      <c r="K146" s="30">
        <v>3.24792590949423</v>
      </c>
      <c r="L146" s="36">
        <v>7.82243335663192</v>
      </c>
      <c r="M146" s="37">
        <v>929.520096618357</v>
      </c>
      <c r="N146" s="38">
        <v>221.616328502415</v>
      </c>
      <c r="O146" s="37">
        <v>23.8420158217845</v>
      </c>
      <c r="P146" s="38">
        <v>34.7578743961353</v>
      </c>
      <c r="Q146" s="37">
        <v>3.73933544014661</v>
      </c>
      <c r="R146" s="38">
        <v>229.242028985507</v>
      </c>
      <c r="S146" s="37">
        <v>24.6624069581176</v>
      </c>
      <c r="T146" s="37">
        <v>31.9830917874396</v>
      </c>
      <c r="U146" s="37">
        <v>3.44081767611005</v>
      </c>
      <c r="V146" s="37">
        <v>223.065217391304</v>
      </c>
      <c r="W146" s="37">
        <v>23.9978907613539</v>
      </c>
      <c r="X146" s="38">
        <v>188.855555555556</v>
      </c>
      <c r="Y146" s="37">
        <v>20.3175333424874</v>
      </c>
      <c r="Z146" s="42">
        <v>18032</v>
      </c>
      <c r="AA146" s="42">
        <v>587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4" customFormat="1" ht="15" customHeight="1" spans="1:16384">
      <c r="A147" s="29" t="s">
        <v>237</v>
      </c>
      <c r="B147" s="30">
        <v>21.6374335097622</v>
      </c>
      <c r="C147" s="30">
        <v>11.9744167966091</v>
      </c>
      <c r="D147" s="31">
        <v>55.3412066694812</v>
      </c>
      <c r="E147" s="30">
        <v>1.41523510421013</v>
      </c>
      <c r="F147" s="31">
        <v>6.54067915943738</v>
      </c>
      <c r="G147" s="30">
        <v>0.302226297410669</v>
      </c>
      <c r="H147" s="31">
        <v>1.39677516408919</v>
      </c>
      <c r="I147" s="30">
        <v>6.51275997628094</v>
      </c>
      <c r="J147" s="31">
        <v>30.0995031288835</v>
      </c>
      <c r="K147" s="30">
        <v>1.43279533525136</v>
      </c>
      <c r="L147" s="36">
        <v>6.62183587810875</v>
      </c>
      <c r="M147" s="37">
        <v>933.621904761905</v>
      </c>
      <c r="N147" s="38">
        <v>262.718571428571</v>
      </c>
      <c r="O147" s="37">
        <v>28.1397180259573</v>
      </c>
      <c r="P147" s="38">
        <v>32.3438095238095</v>
      </c>
      <c r="Q147" s="37">
        <v>3.46433704681104</v>
      </c>
      <c r="R147" s="38">
        <v>172.428571428571</v>
      </c>
      <c r="S147" s="37">
        <v>18.4687795508124</v>
      </c>
      <c r="T147" s="37">
        <v>70.8452380952381</v>
      </c>
      <c r="U147" s="37">
        <v>7.58821507227867</v>
      </c>
      <c r="V147" s="37">
        <v>354.97619047619</v>
      </c>
      <c r="W147" s="37">
        <v>38.0214076668132</v>
      </c>
      <c r="X147" s="38">
        <v>40.3095238095238</v>
      </c>
      <c r="Y147" s="37">
        <v>4.31754263732744</v>
      </c>
      <c r="Z147" s="42">
        <v>45533</v>
      </c>
      <c r="AA147" s="42">
        <v>9325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4" customFormat="1" ht="15" customHeight="1" spans="1:16384">
      <c r="A148" s="29" t="s">
        <v>238</v>
      </c>
      <c r="B148" s="30">
        <v>28.0206939437635</v>
      </c>
      <c r="C148" s="30">
        <v>15.038636445566</v>
      </c>
      <c r="D148" s="31">
        <v>53.6697502058584</v>
      </c>
      <c r="E148" s="30">
        <v>2.17339131218457</v>
      </c>
      <c r="F148" s="31">
        <v>7.75637932645953</v>
      </c>
      <c r="G148" s="30">
        <v>0.276901586157174</v>
      </c>
      <c r="H148" s="31">
        <v>0.988203885003365</v>
      </c>
      <c r="I148" s="30">
        <v>8.75991348233598</v>
      </c>
      <c r="J148" s="31">
        <v>31.2623002839144</v>
      </c>
      <c r="K148" s="30">
        <v>1.77185111751983</v>
      </c>
      <c r="L148" s="36">
        <v>6.32336629876428</v>
      </c>
      <c r="M148" s="37">
        <v>791.48862745098</v>
      </c>
      <c r="N148" s="38">
        <v>119.060784313725</v>
      </c>
      <c r="O148" s="37">
        <v>15.0426399299211</v>
      </c>
      <c r="P148" s="38">
        <v>10.5876470588235</v>
      </c>
      <c r="Q148" s="37">
        <v>1.33768783171547</v>
      </c>
      <c r="R148" s="38">
        <v>168.595098039216</v>
      </c>
      <c r="S148" s="37">
        <v>21.3010133300566</v>
      </c>
      <c r="T148" s="37">
        <v>19.7156862745098</v>
      </c>
      <c r="U148" s="37">
        <v>2.49096267346316</v>
      </c>
      <c r="V148" s="37">
        <v>171.421568627451</v>
      </c>
      <c r="W148" s="37">
        <v>21.658121504477</v>
      </c>
      <c r="X148" s="38">
        <v>302.107843137255</v>
      </c>
      <c r="Y148" s="37">
        <v>38.1695747303666</v>
      </c>
      <c r="Z148" s="42">
        <v>11096</v>
      </c>
      <c r="AA148" s="42">
        <v>1307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4" customFormat="1" ht="15" customHeight="1" spans="1:16384">
      <c r="A149" s="29" t="s">
        <v>239</v>
      </c>
      <c r="B149" s="30">
        <v>23.074768170561</v>
      </c>
      <c r="C149" s="30">
        <v>13.7243850543771</v>
      </c>
      <c r="D149" s="31">
        <v>59.4778892378506</v>
      </c>
      <c r="E149" s="30">
        <v>1.7219855712286</v>
      </c>
      <c r="F149" s="31">
        <v>7.46263433071247</v>
      </c>
      <c r="G149" s="30">
        <v>0.0115645526004092</v>
      </c>
      <c r="H149" s="31">
        <v>0.0501177412268147</v>
      </c>
      <c r="I149" s="30">
        <v>6.36151609777108</v>
      </c>
      <c r="J149" s="31">
        <v>27.5691441437195</v>
      </c>
      <c r="K149" s="30">
        <v>1.25531689458383</v>
      </c>
      <c r="L149" s="36">
        <v>5.44021454649053</v>
      </c>
      <c r="M149" s="37">
        <v>552.933203463203</v>
      </c>
      <c r="N149" s="38">
        <v>90.3822943722944</v>
      </c>
      <c r="O149" s="37">
        <v>16.3459697855365</v>
      </c>
      <c r="P149" s="38">
        <v>13.8634632034632</v>
      </c>
      <c r="Q149" s="37">
        <v>2.50725822154136</v>
      </c>
      <c r="R149" s="38">
        <v>132.38658008658</v>
      </c>
      <c r="S149" s="37">
        <v>23.9425990802142</v>
      </c>
      <c r="T149" s="37">
        <v>5.37229437229437</v>
      </c>
      <c r="U149" s="37">
        <v>0.97159916218558</v>
      </c>
      <c r="V149" s="37">
        <v>119.636363636364</v>
      </c>
      <c r="W149" s="37">
        <v>21.6366756214026</v>
      </c>
      <c r="X149" s="38">
        <v>191.292207792208</v>
      </c>
      <c r="Y149" s="37">
        <v>34.5958981291197</v>
      </c>
      <c r="Z149" s="42">
        <v>46435</v>
      </c>
      <c r="AA149" s="42">
        <v>10044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4" customFormat="1" ht="15" customHeight="1" spans="1:16384">
      <c r="A150" s="29" t="s">
        <v>240</v>
      </c>
      <c r="B150" s="30">
        <v>19.3101809088664</v>
      </c>
      <c r="C150" s="30">
        <v>11.189242096814</v>
      </c>
      <c r="D150" s="31">
        <v>57.9447813027812</v>
      </c>
      <c r="E150" s="30">
        <v>0.354513460113608</v>
      </c>
      <c r="F150" s="31">
        <v>1.83588885980261</v>
      </c>
      <c r="G150" s="30">
        <v>0.151565201284268</v>
      </c>
      <c r="H150" s="31">
        <v>0.78489788365823</v>
      </c>
      <c r="I150" s="30">
        <v>6.6850456902939</v>
      </c>
      <c r="J150" s="31">
        <v>34.6192804813363</v>
      </c>
      <c r="K150" s="30">
        <v>0.929814460360583</v>
      </c>
      <c r="L150" s="36">
        <v>4.81515147242175</v>
      </c>
      <c r="M150" s="37">
        <v>938.088857142857</v>
      </c>
      <c r="N150" s="38">
        <v>113.738571428571</v>
      </c>
      <c r="O150" s="37">
        <v>12.1244987148644</v>
      </c>
      <c r="P150" s="38">
        <v>15.6788571428571</v>
      </c>
      <c r="Q150" s="37">
        <v>1.67136162245977</v>
      </c>
      <c r="R150" s="38">
        <v>141.142857142857</v>
      </c>
      <c r="S150" s="37">
        <v>15.0457876210935</v>
      </c>
      <c r="T150" s="37">
        <v>21.4857142857143</v>
      </c>
      <c r="U150" s="37">
        <v>2.29037090912192</v>
      </c>
      <c r="V150" s="37">
        <v>201.2</v>
      </c>
      <c r="W150" s="37">
        <v>21.4478616250486</v>
      </c>
      <c r="X150" s="38">
        <v>444.842857142857</v>
      </c>
      <c r="Y150" s="37">
        <v>47.4201195074119</v>
      </c>
      <c r="Z150" s="42">
        <v>32392</v>
      </c>
      <c r="AA150" s="42">
        <v>6952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4" customFormat="1" ht="15" customHeight="1" spans="1:16384">
      <c r="A151" s="29" t="s">
        <v>241</v>
      </c>
      <c r="B151" s="30">
        <v>53.2748083777846</v>
      </c>
      <c r="C151" s="30">
        <v>46.3396718064221</v>
      </c>
      <c r="D151" s="31">
        <v>86.9823340852138</v>
      </c>
      <c r="E151" s="30">
        <v>0.123089182381716</v>
      </c>
      <c r="F151" s="31">
        <v>0.231045753386593</v>
      </c>
      <c r="G151" s="30">
        <v>0</v>
      </c>
      <c r="H151" s="31">
        <v>0</v>
      </c>
      <c r="I151" s="30">
        <v>5.45510213315771</v>
      </c>
      <c r="J151" s="31">
        <v>10.2395528004048</v>
      </c>
      <c r="K151" s="30">
        <v>1.35694525582307</v>
      </c>
      <c r="L151" s="36">
        <v>2.5470673609948</v>
      </c>
      <c r="M151" s="37">
        <v>0</v>
      </c>
      <c r="N151" s="38">
        <v>0</v>
      </c>
      <c r="O151" s="37">
        <v>0</v>
      </c>
      <c r="P151" s="38">
        <v>0</v>
      </c>
      <c r="Q151" s="37">
        <v>0</v>
      </c>
      <c r="R151" s="38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8">
        <v>0</v>
      </c>
      <c r="Y151" s="37">
        <v>0</v>
      </c>
      <c r="Z151" s="42">
        <v>198907</v>
      </c>
      <c r="AA151" s="42">
        <v>48510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4" customFormat="1" ht="15" customHeight="1" spans="1:16384">
      <c r="A152" s="29" t="s">
        <v>242</v>
      </c>
      <c r="B152" s="30">
        <v>21.2667535641548</v>
      </c>
      <c r="C152" s="30">
        <v>11.5900532926001</v>
      </c>
      <c r="D152" s="31">
        <v>54.4984605084964</v>
      </c>
      <c r="E152" s="30">
        <v>1.01050577053632</v>
      </c>
      <c r="F152" s="31">
        <v>4.75157511694466</v>
      </c>
      <c r="G152" s="30">
        <v>0.479762389680923</v>
      </c>
      <c r="H152" s="31">
        <v>2.25592678371731</v>
      </c>
      <c r="I152" s="30">
        <v>6.98105906313646</v>
      </c>
      <c r="J152" s="31">
        <v>32.8261624045104</v>
      </c>
      <c r="K152" s="30">
        <v>1.20537304820095</v>
      </c>
      <c r="L152" s="36">
        <v>5.66787518633127</v>
      </c>
      <c r="M152" s="37">
        <v>809.675964912281</v>
      </c>
      <c r="N152" s="38">
        <v>169.122771929825</v>
      </c>
      <c r="O152" s="37">
        <v>20.8877105482743</v>
      </c>
      <c r="P152" s="38">
        <v>23.0093333333333</v>
      </c>
      <c r="Q152" s="37">
        <v>2.84179527742634</v>
      </c>
      <c r="R152" s="38">
        <v>185.212631578947</v>
      </c>
      <c r="S152" s="37">
        <v>22.8749079391301</v>
      </c>
      <c r="T152" s="37">
        <v>91.7122807017544</v>
      </c>
      <c r="U152" s="37">
        <v>11.3270350950445</v>
      </c>
      <c r="V152" s="37">
        <v>191.045614035088</v>
      </c>
      <c r="W152" s="37">
        <v>23.5953174250128</v>
      </c>
      <c r="X152" s="38">
        <v>149.573333333333</v>
      </c>
      <c r="Y152" s="37">
        <v>18.4732337151119</v>
      </c>
      <c r="Z152" s="42">
        <v>29460</v>
      </c>
      <c r="AA152" s="42">
        <v>5469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4" customFormat="1" ht="15" customHeight="1" spans="1:16384">
      <c r="A153" s="29" t="s">
        <v>243</v>
      </c>
      <c r="B153" s="30">
        <v>29.8052848168882</v>
      </c>
      <c r="C153" s="30">
        <v>15.3528216742874</v>
      </c>
      <c r="D153" s="31">
        <v>51.510400818543</v>
      </c>
      <c r="E153" s="30">
        <v>1.71150805521132</v>
      </c>
      <c r="F153" s="31">
        <v>5.74229726615982</v>
      </c>
      <c r="G153" s="30">
        <v>0.321866586897996</v>
      </c>
      <c r="H153" s="31">
        <v>1.0798977056432</v>
      </c>
      <c r="I153" s="30">
        <v>9.69680782872527</v>
      </c>
      <c r="J153" s="31">
        <v>32.5338539399929</v>
      </c>
      <c r="K153" s="30">
        <v>2.72228067176616</v>
      </c>
      <c r="L153" s="36">
        <v>9.13355026966116</v>
      </c>
      <c r="M153" s="37">
        <v>673.301714285714</v>
      </c>
      <c r="N153" s="38">
        <v>150.416142857143</v>
      </c>
      <c r="O153" s="37">
        <v>22.3400801848121</v>
      </c>
      <c r="P153" s="38">
        <v>26.7612857142857</v>
      </c>
      <c r="Q153" s="37">
        <v>3.97463501822151</v>
      </c>
      <c r="R153" s="38">
        <v>146.895714285714</v>
      </c>
      <c r="S153" s="37">
        <v>21.8172197053666</v>
      </c>
      <c r="T153" s="37">
        <v>29.9642857142857</v>
      </c>
      <c r="U153" s="37">
        <v>4.45035042663955</v>
      </c>
      <c r="V153" s="37">
        <v>192.985714285714</v>
      </c>
      <c r="W153" s="37">
        <v>28.662590661966</v>
      </c>
      <c r="X153" s="38">
        <v>126.278571428571</v>
      </c>
      <c r="Y153" s="37">
        <v>18.7551240029942</v>
      </c>
      <c r="Z153" s="42">
        <v>23401</v>
      </c>
      <c r="AA153" s="42">
        <v>1724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4" customFormat="1" ht="15" customHeight="1" spans="1:16384">
      <c r="A154" s="29" t="s">
        <v>244</v>
      </c>
      <c r="B154" s="30">
        <v>29.0554196847039</v>
      </c>
      <c r="C154" s="30">
        <v>14.5367133574776</v>
      </c>
      <c r="D154" s="31">
        <v>50.0309873862549</v>
      </c>
      <c r="E154" s="30">
        <v>1.80578664252237</v>
      </c>
      <c r="F154" s="31">
        <v>6.21497353030154</v>
      </c>
      <c r="G154" s="30">
        <v>0.404499360886238</v>
      </c>
      <c r="H154" s="31">
        <v>1.39216492233008</v>
      </c>
      <c r="I154" s="30">
        <v>10.3293566254793</v>
      </c>
      <c r="J154" s="31">
        <v>35.5505332140055</v>
      </c>
      <c r="K154" s="30">
        <v>1.9790636983383</v>
      </c>
      <c r="L154" s="36">
        <v>6.81134094710797</v>
      </c>
      <c r="M154" s="37">
        <v>760.65761682243</v>
      </c>
      <c r="N154" s="38">
        <v>144.045046728972</v>
      </c>
      <c r="O154" s="37">
        <v>18.9369097927009</v>
      </c>
      <c r="P154" s="38">
        <v>22.9075700934579</v>
      </c>
      <c r="Q154" s="37">
        <v>3.01154811137657</v>
      </c>
      <c r="R154" s="38">
        <v>225.792990654206</v>
      </c>
      <c r="S154" s="37">
        <v>29.6839189749303</v>
      </c>
      <c r="T154" s="37">
        <v>18.8901869158878</v>
      </c>
      <c r="U154" s="37">
        <v>2.48340205870805</v>
      </c>
      <c r="V154" s="37">
        <v>170.420560747664</v>
      </c>
      <c r="W154" s="37">
        <v>22.4043718196865</v>
      </c>
      <c r="X154" s="38">
        <v>178.601261682243</v>
      </c>
      <c r="Y154" s="37">
        <v>23.4798492425977</v>
      </c>
      <c r="Z154" s="42">
        <v>18776</v>
      </c>
      <c r="AA154" s="42">
        <v>1492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4" customFormat="1" ht="15" customHeight="1" spans="1:16384">
      <c r="A155" s="29" t="s">
        <v>245</v>
      </c>
      <c r="B155" s="30">
        <v>33.9227544476468</v>
      </c>
      <c r="C155" s="30">
        <v>19.5895118528466</v>
      </c>
      <c r="D155" s="31">
        <v>57.747409288592</v>
      </c>
      <c r="E155" s="30">
        <v>2.62766971978694</v>
      </c>
      <c r="F155" s="31">
        <v>7.74603879482203</v>
      </c>
      <c r="G155" s="30">
        <v>0.368004104359373</v>
      </c>
      <c r="H155" s="31">
        <v>1.0848296677303</v>
      </c>
      <c r="I155" s="30">
        <v>8.5177981319129</v>
      </c>
      <c r="J155" s="31">
        <v>25.1093941827704</v>
      </c>
      <c r="K155" s="30">
        <v>2.81977063874093</v>
      </c>
      <c r="L155" s="36">
        <v>8.31232806608525</v>
      </c>
      <c r="M155" s="37">
        <v>1249.02910224439</v>
      </c>
      <c r="N155" s="38">
        <v>183.594812967581</v>
      </c>
      <c r="O155" s="37">
        <v>14.6990020198631</v>
      </c>
      <c r="P155" s="38">
        <v>26.8906483790524</v>
      </c>
      <c r="Q155" s="37">
        <v>2.1529240856544</v>
      </c>
      <c r="R155" s="38">
        <v>100.108728179551</v>
      </c>
      <c r="S155" s="37">
        <v>8.01492359142514</v>
      </c>
      <c r="T155" s="37">
        <v>14.4563591022444</v>
      </c>
      <c r="U155" s="37">
        <v>1.15740770781623</v>
      </c>
      <c r="V155" s="37">
        <v>273.391521197007</v>
      </c>
      <c r="W155" s="37">
        <v>21.8883227545098</v>
      </c>
      <c r="X155" s="38">
        <v>650.587032418953</v>
      </c>
      <c r="Y155" s="37">
        <v>52.0874198407314</v>
      </c>
      <c r="Z155" s="42">
        <v>66271</v>
      </c>
      <c r="AA155" s="42">
        <v>10119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4" customFormat="1" ht="15" customHeight="1" spans="1:16384">
      <c r="A156" s="29" t="s">
        <v>246</v>
      </c>
      <c r="B156" s="30">
        <v>71.6889199329448</v>
      </c>
      <c r="C156" s="30">
        <v>51.0289903807775</v>
      </c>
      <c r="D156" s="31">
        <v>71.181139886761</v>
      </c>
      <c r="E156" s="30">
        <v>0.267286660812645</v>
      </c>
      <c r="F156" s="31">
        <v>0.37284235982723</v>
      </c>
      <c r="G156" s="30">
        <v>0.0865530454218887</v>
      </c>
      <c r="H156" s="31">
        <v>0.120734202025707</v>
      </c>
      <c r="I156" s="30">
        <v>13.1630550011974</v>
      </c>
      <c r="J156" s="31">
        <v>18.3613520938935</v>
      </c>
      <c r="K156" s="30">
        <v>7.14303484473537</v>
      </c>
      <c r="L156" s="36">
        <v>9.9639314574926</v>
      </c>
      <c r="M156" s="37">
        <v>1264.72730371901</v>
      </c>
      <c r="N156" s="38">
        <v>305.34270661157</v>
      </c>
      <c r="O156" s="37">
        <v>24.1429678724964</v>
      </c>
      <c r="P156" s="38">
        <v>14.0749896694215</v>
      </c>
      <c r="Q156" s="37">
        <v>1.11288731001799</v>
      </c>
      <c r="R156" s="38">
        <v>137.598140495868</v>
      </c>
      <c r="S156" s="37">
        <v>10.8796686915236</v>
      </c>
      <c r="T156" s="37">
        <v>3.08574380165289</v>
      </c>
      <c r="U156" s="37">
        <v>0.243984912208274</v>
      </c>
      <c r="V156" s="37">
        <v>270.251033057851</v>
      </c>
      <c r="W156" s="37">
        <v>21.3683244018818</v>
      </c>
      <c r="X156" s="38">
        <v>534.374690082645</v>
      </c>
      <c r="Y156" s="37">
        <v>42.2521668118719</v>
      </c>
      <c r="Z156" s="42">
        <v>50108</v>
      </c>
      <c r="AA156" s="42">
        <v>17842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4" customFormat="1" ht="15" customHeight="1" spans="1:16384">
      <c r="A157" s="29" t="s">
        <v>247</v>
      </c>
      <c r="B157" s="30">
        <v>59.3389280652781</v>
      </c>
      <c r="C157" s="30">
        <v>42.3034451363539</v>
      </c>
      <c r="D157" s="31">
        <v>71.2912189613812</v>
      </c>
      <c r="E157" s="30">
        <v>2.51054756280867</v>
      </c>
      <c r="F157" s="31">
        <v>4.23086099574777</v>
      </c>
      <c r="G157" s="30">
        <v>0.342254670388662</v>
      </c>
      <c r="H157" s="31">
        <v>0.576779327749487</v>
      </c>
      <c r="I157" s="30">
        <v>10.7879321451578</v>
      </c>
      <c r="J157" s="31">
        <v>18.180193840526</v>
      </c>
      <c r="K157" s="30">
        <v>3.39474855056904</v>
      </c>
      <c r="L157" s="36">
        <v>5.72094687459556</v>
      </c>
      <c r="M157" s="37">
        <v>648.073519230769</v>
      </c>
      <c r="N157" s="38">
        <v>173.348403846154</v>
      </c>
      <c r="O157" s="37">
        <v>26.7482621496261</v>
      </c>
      <c r="P157" s="38">
        <v>10.8761538461538</v>
      </c>
      <c r="Q157" s="37">
        <v>1.67822839900376</v>
      </c>
      <c r="R157" s="38">
        <v>100.193653846154</v>
      </c>
      <c r="S157" s="37">
        <v>15.4602295685648</v>
      </c>
      <c r="T157" s="37">
        <v>6.91346153846154</v>
      </c>
      <c r="U157" s="37">
        <v>1.06677118155784</v>
      </c>
      <c r="V157" s="37">
        <v>187.856730769231</v>
      </c>
      <c r="W157" s="37">
        <v>28.9869474982109</v>
      </c>
      <c r="X157" s="38">
        <v>168.885115384615</v>
      </c>
      <c r="Y157" s="37">
        <v>26.0595612030366</v>
      </c>
      <c r="Z157" s="42">
        <v>23285</v>
      </c>
      <c r="AA157" s="42">
        <v>9871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4" customFormat="1" ht="15" customHeight="1" spans="1:16384">
      <c r="A158" s="29" t="s">
        <v>248</v>
      </c>
      <c r="B158" s="30">
        <v>66.5674131274131</v>
      </c>
      <c r="C158" s="30">
        <v>45.1651930501931</v>
      </c>
      <c r="D158" s="31">
        <v>67.848803082891</v>
      </c>
      <c r="E158" s="30">
        <v>1.33151260504202</v>
      </c>
      <c r="F158" s="31">
        <v>2.00024688129827</v>
      </c>
      <c r="G158" s="30">
        <v>1.88269361798774</v>
      </c>
      <c r="H158" s="31">
        <v>2.8282511360088</v>
      </c>
      <c r="I158" s="30">
        <v>14.4369111969112</v>
      </c>
      <c r="J158" s="31">
        <v>21.6876554437804</v>
      </c>
      <c r="K158" s="30">
        <v>3.75110265727913</v>
      </c>
      <c r="L158" s="36">
        <v>5.63504345602156</v>
      </c>
      <c r="M158" s="37">
        <v>1065.84571428571</v>
      </c>
      <c r="N158" s="38">
        <v>142.435892857143</v>
      </c>
      <c r="O158" s="37">
        <v>13.3636501932738</v>
      </c>
      <c r="P158" s="38">
        <v>0</v>
      </c>
      <c r="Q158" s="37">
        <v>0</v>
      </c>
      <c r="R158" s="38">
        <v>171.353571428571</v>
      </c>
      <c r="S158" s="37">
        <v>16.0767706931585</v>
      </c>
      <c r="T158" s="37">
        <v>1.98214285714286</v>
      </c>
      <c r="U158" s="37">
        <v>0.185969022587027</v>
      </c>
      <c r="V158" s="37">
        <v>177.25</v>
      </c>
      <c r="W158" s="37">
        <v>16.6299866504399</v>
      </c>
      <c r="X158" s="38">
        <v>572.824107142857</v>
      </c>
      <c r="Y158" s="37">
        <v>53.7436234405408</v>
      </c>
      <c r="Z158" s="42">
        <v>8806</v>
      </c>
      <c r="AA158" s="42">
        <v>3105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4" customFormat="1" ht="15" customHeight="1" spans="1:16384">
      <c r="A159" s="29" t="s">
        <v>249</v>
      </c>
      <c r="B159" s="30">
        <v>52.5514748670068</v>
      </c>
      <c r="C159" s="30">
        <v>34.2159928346542</v>
      </c>
      <c r="D159" s="31">
        <v>65.1094815535537</v>
      </c>
      <c r="E159" s="30">
        <v>4.42112691347302</v>
      </c>
      <c r="F159" s="31">
        <v>8.41294544950768</v>
      </c>
      <c r="G159" s="30">
        <v>0.372190858755835</v>
      </c>
      <c r="H159" s="31">
        <v>0.708240557848751</v>
      </c>
      <c r="I159" s="30">
        <v>8.29502804617667</v>
      </c>
      <c r="J159" s="31">
        <v>15.7845770592911</v>
      </c>
      <c r="K159" s="30">
        <v>5.24713621394709</v>
      </c>
      <c r="L159" s="36">
        <v>9.98475537979883</v>
      </c>
      <c r="M159" s="37">
        <v>733.292299124901</v>
      </c>
      <c r="N159" s="38">
        <v>157.787398568019</v>
      </c>
      <c r="O159" s="37">
        <v>21.5176674780739</v>
      </c>
      <c r="P159" s="38">
        <v>1.30139220365951</v>
      </c>
      <c r="Q159" s="37">
        <v>0.17747250383136</v>
      </c>
      <c r="R159" s="38">
        <v>182.134526650756</v>
      </c>
      <c r="S159" s="37">
        <v>24.8379161854164</v>
      </c>
      <c r="T159" s="37">
        <v>8.86913285600636</v>
      </c>
      <c r="U159" s="37">
        <v>1.20949488581711</v>
      </c>
      <c r="V159" s="37">
        <v>178.947494033413</v>
      </c>
      <c r="W159" s="37">
        <v>24.4032965090409</v>
      </c>
      <c r="X159" s="38">
        <v>204.252354813047</v>
      </c>
      <c r="Y159" s="37">
        <v>27.8541524378203</v>
      </c>
      <c r="Z159" s="42">
        <v>55266</v>
      </c>
      <c r="AA159" s="42">
        <v>29823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4" customFormat="1" ht="15" customHeight="1" spans="1:16384">
      <c r="A160" s="29" t="s">
        <v>250</v>
      </c>
      <c r="B160" s="30">
        <v>82.354141074856</v>
      </c>
      <c r="C160" s="30">
        <v>48.2018839971209</v>
      </c>
      <c r="D160" s="31">
        <v>58.530006345774</v>
      </c>
      <c r="E160" s="30">
        <v>2.79727087332054</v>
      </c>
      <c r="F160" s="31">
        <v>3.39663657080456</v>
      </c>
      <c r="G160" s="30">
        <v>0.696227207293666</v>
      </c>
      <c r="H160" s="31">
        <v>0.84540643397741</v>
      </c>
      <c r="I160" s="30">
        <v>12.9056501919386</v>
      </c>
      <c r="J160" s="31">
        <v>15.6709183333088</v>
      </c>
      <c r="K160" s="30">
        <v>17.7531088051823</v>
      </c>
      <c r="L160" s="36">
        <v>21.5570323161353</v>
      </c>
      <c r="M160" s="37">
        <v>893.495514403292</v>
      </c>
      <c r="N160" s="38">
        <v>194.711687242798</v>
      </c>
      <c r="O160" s="37">
        <v>21.7921281197291</v>
      </c>
      <c r="P160" s="38">
        <v>7.11139917695473</v>
      </c>
      <c r="Q160" s="37">
        <v>0.795907652844119</v>
      </c>
      <c r="R160" s="38">
        <v>110.237448559671</v>
      </c>
      <c r="S160" s="37">
        <v>12.3377730254518</v>
      </c>
      <c r="T160" s="37">
        <v>21.0390946502058</v>
      </c>
      <c r="U160" s="37">
        <v>2.35469505006485</v>
      </c>
      <c r="V160" s="37">
        <v>187.364197530864</v>
      </c>
      <c r="W160" s="37">
        <v>20.9697972189589</v>
      </c>
      <c r="X160" s="38">
        <v>373.031687242798</v>
      </c>
      <c r="Y160" s="37">
        <v>41.7496989329512</v>
      </c>
      <c r="Z160" s="42">
        <v>16672</v>
      </c>
      <c r="AA160" s="42">
        <v>4684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4" customFormat="1" ht="15" customHeight="1" spans="1:16384">
      <c r="A161" s="29" t="s">
        <v>251</v>
      </c>
      <c r="B161" s="30">
        <v>80.3136645139361</v>
      </c>
      <c r="C161" s="30">
        <v>50.0994109449354</v>
      </c>
      <c r="D161" s="31">
        <v>62.3796850114368</v>
      </c>
      <c r="E161" s="30">
        <v>2.81172025832767</v>
      </c>
      <c r="F161" s="31">
        <v>3.50092387807778</v>
      </c>
      <c r="G161" s="30">
        <v>0.848106730115568</v>
      </c>
      <c r="H161" s="31">
        <v>1.0559930682386</v>
      </c>
      <c r="I161" s="30">
        <v>13.6470598232495</v>
      </c>
      <c r="J161" s="31">
        <v>16.9922016456881</v>
      </c>
      <c r="K161" s="30">
        <v>12.907366757308</v>
      </c>
      <c r="L161" s="36">
        <v>16.0711963965587</v>
      </c>
      <c r="M161" s="37">
        <v>783.263205741627</v>
      </c>
      <c r="N161" s="38">
        <v>339.366806220096</v>
      </c>
      <c r="O161" s="37">
        <v>43.3273009292922</v>
      </c>
      <c r="P161" s="38">
        <v>4.29352870813397</v>
      </c>
      <c r="Q161" s="37">
        <v>0.548159121564848</v>
      </c>
      <c r="R161" s="38">
        <v>146.807894736842</v>
      </c>
      <c r="S161" s="37">
        <v>18.743111339928</v>
      </c>
      <c r="T161" s="37">
        <v>4.77212918660287</v>
      </c>
      <c r="U161" s="37">
        <v>0.609262525243276</v>
      </c>
      <c r="V161" s="37">
        <v>197.611244019139</v>
      </c>
      <c r="W161" s="37">
        <v>25.2292259575799</v>
      </c>
      <c r="X161" s="38">
        <v>90.4116028708134</v>
      </c>
      <c r="Y161" s="37">
        <v>11.5429401263919</v>
      </c>
      <c r="Z161" s="42">
        <v>29420</v>
      </c>
      <c r="AA161" s="42">
        <v>4412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4" customFormat="1" ht="15" customHeight="1" spans="1:16384">
      <c r="A162" s="29" t="s">
        <v>252</v>
      </c>
      <c r="B162" s="22">
        <v>94.9997483782688</v>
      </c>
      <c r="C162" s="22">
        <v>71.1930293431989</v>
      </c>
      <c r="D162" s="23">
        <v>74.9402293780015</v>
      </c>
      <c r="E162" s="22">
        <v>0.493211534563146</v>
      </c>
      <c r="F162" s="23">
        <v>0.519171411485515</v>
      </c>
      <c r="G162" s="22">
        <v>0.294192175146969</v>
      </c>
      <c r="H162" s="23">
        <v>0.309676794064294</v>
      </c>
      <c r="I162" s="22">
        <v>11.9915654773971</v>
      </c>
      <c r="J162" s="23">
        <v>12.622733935725</v>
      </c>
      <c r="K162" s="22">
        <v>11.0277498479627</v>
      </c>
      <c r="L162" s="33">
        <v>11.6081884807237</v>
      </c>
      <c r="M162" s="34">
        <v>1322.16598282443</v>
      </c>
      <c r="N162" s="35">
        <v>338.044227099237</v>
      </c>
      <c r="O162" s="34">
        <v>25.567457602948</v>
      </c>
      <c r="P162" s="35">
        <v>5.72988549618321</v>
      </c>
      <c r="Q162" s="34">
        <v>0.433371117591677</v>
      </c>
      <c r="R162" s="35">
        <v>90.9451335877863</v>
      </c>
      <c r="S162" s="34">
        <v>6.87849595052416</v>
      </c>
      <c r="T162" s="34">
        <v>10.1669847328244</v>
      </c>
      <c r="U162" s="34">
        <v>0.768964325576248</v>
      </c>
      <c r="V162" s="34">
        <v>251.568702290076</v>
      </c>
      <c r="W162" s="34">
        <v>19.0270136698474</v>
      </c>
      <c r="X162" s="35">
        <v>625.711049618321</v>
      </c>
      <c r="Y162" s="34">
        <v>47.3246973335125</v>
      </c>
      <c r="Z162" s="42">
        <v>39464</v>
      </c>
      <c r="AA162" s="42">
        <v>23865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4" customFormat="1" ht="15" customHeight="1" spans="1:16384">
      <c r="A163" s="29" t="s">
        <v>253</v>
      </c>
      <c r="B163" s="30">
        <v>75.2943388100175</v>
      </c>
      <c r="C163" s="30">
        <v>50.2365406497581</v>
      </c>
      <c r="D163" s="31">
        <v>66.7202095718176</v>
      </c>
      <c r="E163" s="30">
        <v>4.96481150635402</v>
      </c>
      <c r="F163" s="31">
        <v>6.59387091356392</v>
      </c>
      <c r="G163" s="30">
        <v>0.76564577019195</v>
      </c>
      <c r="H163" s="31">
        <v>1.01687030166215</v>
      </c>
      <c r="I163" s="30">
        <v>13.2686765566013</v>
      </c>
      <c r="J163" s="31">
        <v>17.6224092890712</v>
      </c>
      <c r="K163" s="30">
        <v>6.05866432711225</v>
      </c>
      <c r="L163" s="36">
        <v>8.04663992388518</v>
      </c>
      <c r="M163" s="37">
        <v>882.751532258065</v>
      </c>
      <c r="N163" s="38">
        <v>359.963225806452</v>
      </c>
      <c r="O163" s="37">
        <v>40.777411610453</v>
      </c>
      <c r="P163" s="38">
        <v>0</v>
      </c>
      <c r="Q163" s="37">
        <v>0</v>
      </c>
      <c r="R163" s="38">
        <v>166.272177419355</v>
      </c>
      <c r="S163" s="37">
        <v>18.8356713461639</v>
      </c>
      <c r="T163" s="37">
        <v>10.4314516129032</v>
      </c>
      <c r="U163" s="37">
        <v>1.18169736689323</v>
      </c>
      <c r="V163" s="37">
        <v>210.391129032258</v>
      </c>
      <c r="W163" s="37">
        <v>23.8335614659406</v>
      </c>
      <c r="X163" s="38">
        <v>135.693548387097</v>
      </c>
      <c r="Y163" s="37">
        <v>15.3716582105493</v>
      </c>
      <c r="Z163" s="42">
        <v>18807</v>
      </c>
      <c r="AA163" s="42">
        <v>1775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4" customFormat="1" ht="15" customHeight="1" spans="1:16384">
      <c r="A164" s="29" t="s">
        <v>254</v>
      </c>
      <c r="B164" s="30">
        <v>77.2475681492109</v>
      </c>
      <c r="C164" s="30">
        <v>58.3762349630284</v>
      </c>
      <c r="D164" s="31">
        <v>75.570320673745</v>
      </c>
      <c r="E164" s="30">
        <v>1.19017216642755</v>
      </c>
      <c r="F164" s="31">
        <v>1.54072444601572</v>
      </c>
      <c r="G164" s="30">
        <v>2.0231486590884</v>
      </c>
      <c r="H164" s="31">
        <v>2.61904511373161</v>
      </c>
      <c r="I164" s="30">
        <v>12.9634146341463</v>
      </c>
      <c r="J164" s="31">
        <v>16.7816475582847</v>
      </c>
      <c r="K164" s="30">
        <v>2.69459772652025</v>
      </c>
      <c r="L164" s="36">
        <v>3.48826220822303</v>
      </c>
      <c r="M164" s="37">
        <v>872.06153478854</v>
      </c>
      <c r="N164" s="38">
        <v>304.488751705321</v>
      </c>
      <c r="O164" s="37">
        <v>34.9159708986768</v>
      </c>
      <c r="P164" s="38">
        <v>0</v>
      </c>
      <c r="Q164" s="37">
        <v>0</v>
      </c>
      <c r="R164" s="38">
        <v>211.177285129604</v>
      </c>
      <c r="S164" s="37">
        <v>24.2158697185069</v>
      </c>
      <c r="T164" s="37">
        <v>3.45600272851296</v>
      </c>
      <c r="U164" s="37">
        <v>0.396302622079413</v>
      </c>
      <c r="V164" s="37">
        <v>200.035470668486</v>
      </c>
      <c r="W164" s="37">
        <v>22.93822886214</v>
      </c>
      <c r="X164" s="38">
        <v>152.904024556617</v>
      </c>
      <c r="Y164" s="37">
        <v>17.533627898597</v>
      </c>
      <c r="Z164" s="42">
        <v>18122</v>
      </c>
      <c r="AA164" s="42">
        <v>8061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5" customFormat="1" ht="24" customHeight="1" spans="1:16384">
      <c r="A165" s="45" t="s">
        <v>50</v>
      </c>
      <c r="Z165" s="46"/>
      <c r="AA165" s="46"/>
      <c r="XEA165" s="17"/>
      <c r="XEB165" s="17"/>
      <c r="XEC165" s="17"/>
      <c r="XED165" s="17"/>
      <c r="XEE165" s="17"/>
      <c r="XEF165" s="17"/>
      <c r="XEG165" s="17"/>
      <c r="XEH165" s="17"/>
      <c r="XEI165" s="17"/>
      <c r="XEJ165" s="17"/>
      <c r="XEK165" s="17"/>
      <c r="XEL165" s="17"/>
      <c r="XEM165" s="17"/>
      <c r="XEN165" s="17"/>
      <c r="XEO165" s="17"/>
      <c r="XEP165" s="17"/>
      <c r="XEQ165" s="17"/>
      <c r="XER165" s="17"/>
      <c r="XES165" s="17"/>
      <c r="XET165" s="17"/>
      <c r="XEU165" s="17"/>
      <c r="XEV165" s="17"/>
      <c r="XEW165" s="17"/>
      <c r="XEX165" s="17"/>
      <c r="XEY165" s="17"/>
      <c r="XEZ165" s="17"/>
      <c r="XFA165" s="17"/>
      <c r="XFB165" s="17"/>
      <c r="XFC165" s="17"/>
      <c r="XFD165" s="17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3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F148"/>
  <sheetViews>
    <sheetView workbookViewId="0">
      <pane xSplit="1" ySplit="4" topLeftCell="B38" activePane="bottomRight" state="frozen"/>
      <selection/>
      <selection pane="topRight"/>
      <selection pane="bottomLeft"/>
      <selection pane="bottomRight" activeCell="E4" sqref="E4"/>
    </sheetView>
  </sheetViews>
  <sheetFormatPr defaultColWidth="10" defaultRowHeight="13.5"/>
  <cols>
    <col min="1" max="1" width="2.375" style="1" customWidth="1"/>
    <col min="2" max="2" width="28.25" style="1" customWidth="1"/>
    <col min="3" max="3" width="16" style="1" customWidth="1"/>
    <col min="4" max="4" width="14" style="1" customWidth="1"/>
    <col min="5" max="5" width="13.125" style="1" customWidth="1"/>
    <col min="6" max="6" width="14" style="1" customWidth="1"/>
    <col min="7" max="7" width="13.125" style="1" customWidth="1"/>
    <col min="8" max="8" width="12.125" style="1" customWidth="1"/>
    <col min="9" max="11" width="14" style="1" customWidth="1"/>
    <col min="12" max="12" width="13.125" style="1" customWidth="1"/>
    <col min="13" max="13" width="12.125" style="1" customWidth="1"/>
    <col min="14" max="14" width="10.125" style="1" customWidth="1"/>
    <col min="15" max="15" width="13.125" style="1" customWidth="1"/>
    <col min="16" max="16" width="12.125" style="1" customWidth="1"/>
    <col min="17" max="17" width="13.125" style="1" customWidth="1"/>
    <col min="18" max="18" width="12.125" style="1" customWidth="1"/>
    <col min="19" max="19" width="13.125" style="1" customWidth="1"/>
    <col min="20" max="22" width="12.125" style="1" customWidth="1"/>
    <col min="23" max="24" width="13.125" style="1" customWidth="1"/>
    <col min="25" max="25" width="4.875" style="1" customWidth="1"/>
    <col min="26" max="26" width="12.125" style="1" customWidth="1"/>
    <col min="27" max="28" width="10.125" style="1" customWidth="1"/>
    <col min="29" max="29" width="13.125" style="1" customWidth="1"/>
    <col min="30" max="30" width="10.125" style="1" customWidth="1"/>
    <col min="31" max="31" width="13.125" style="1" customWidth="1"/>
    <col min="32" max="34" width="12.125" style="1" customWidth="1"/>
    <col min="35" max="35" width="14" style="1" customWidth="1"/>
    <col min="36" max="36" width="10.125" style="1" customWidth="1"/>
    <col min="37" max="37" width="13.125" style="1" customWidth="1"/>
    <col min="38" max="39" width="16" style="1" customWidth="1"/>
    <col min="40" max="40" width="12.125" style="1" customWidth="1"/>
    <col min="41" max="41" width="13.125" style="1" customWidth="1"/>
    <col min="42" max="42" width="14" style="1" customWidth="1"/>
    <col min="43" max="44" width="12.125" style="1" customWidth="1"/>
    <col min="45" max="46" width="9.25" style="1" customWidth="1"/>
    <col min="47" max="47" width="4.875" style="1" customWidth="1"/>
    <col min="48" max="49" width="7.5" style="1" customWidth="1"/>
    <col min="50" max="51" width="6.625" style="1" customWidth="1"/>
    <col min="52" max="53" width="8.375" style="1" customWidth="1"/>
    <col min="54" max="54" width="12.125" style="1" customWidth="1"/>
    <col min="55" max="56" width="10.125" style="1" customWidth="1"/>
    <col min="57" max="57" width="5.75" style="1" customWidth="1"/>
    <col min="58" max="58" width="7.5" style="1" customWidth="1"/>
    <col min="59" max="59" width="9.76666666666667" style="1" customWidth="1"/>
    <col min="60" max="16384" width="10" style="1"/>
  </cols>
  <sheetData>
    <row r="1" s="1" customFormat="1" ht="19.9" customHeight="1" spans="1:58">
      <c r="A1" s="2"/>
      <c r="B1" s="3" t="s">
        <v>258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="1" customFormat="1" ht="8.5" customHeight="1" spans="1:58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="1" customFormat="1" ht="19.9" customHeight="1" spans="1:58">
      <c r="A3" s="2"/>
      <c r="B3" s="4" t="s">
        <v>259</v>
      </c>
      <c r="C3" s="4"/>
      <c r="D3" s="4"/>
      <c r="E3" s="4"/>
      <c r="F3" s="4"/>
      <c r="G3" s="4"/>
      <c r="H3" s="11"/>
      <c r="I3" s="11"/>
      <c r="J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Z3" s="11"/>
      <c r="AA3" s="11"/>
      <c r="AB3" s="11"/>
      <c r="AC3" s="11"/>
      <c r="AD3" s="11"/>
      <c r="AE3" s="11"/>
      <c r="AF3" s="11"/>
      <c r="AG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2"/>
      <c r="BC3" s="12"/>
      <c r="BD3" s="12"/>
      <c r="BE3" s="12"/>
      <c r="BF3" s="12"/>
    </row>
    <row r="4" s="1" customFormat="1" ht="19.9" customHeight="1" spans="2:58">
      <c r="B4" s="6" t="s">
        <v>16</v>
      </c>
      <c r="C4" s="8">
        <v>1211319697.96</v>
      </c>
      <c r="D4" s="8">
        <v>513982839.2</v>
      </c>
      <c r="E4" s="8">
        <v>57620264.17</v>
      </c>
      <c r="F4" s="8">
        <v>455612142.11</v>
      </c>
      <c r="G4" s="8">
        <v>61728204.19</v>
      </c>
      <c r="H4" s="8">
        <v>6672542.34</v>
      </c>
      <c r="I4" s="8">
        <v>336081993.85</v>
      </c>
      <c r="J4" s="8">
        <v>296166455.12</v>
      </c>
      <c r="K4" s="8">
        <v>121301369.02</v>
      </c>
      <c r="L4" s="8">
        <v>29978801.24</v>
      </c>
      <c r="M4" s="8">
        <v>9936737.49</v>
      </c>
      <c r="N4" s="8">
        <v>639730.18</v>
      </c>
      <c r="O4" s="8">
        <v>28660270.58</v>
      </c>
      <c r="P4" s="8">
        <v>1841153.08</v>
      </c>
      <c r="Q4" s="8">
        <v>12147058.45</v>
      </c>
      <c r="R4" s="8">
        <v>7841189.44</v>
      </c>
      <c r="S4" s="8">
        <v>58370697.09</v>
      </c>
      <c r="T4" s="8">
        <v>6354783.67</v>
      </c>
      <c r="U4" s="8">
        <v>1808288.87</v>
      </c>
      <c r="V4" s="8">
        <v>4363252.97</v>
      </c>
      <c r="W4" s="8">
        <v>14753337.67</v>
      </c>
      <c r="X4" s="8">
        <v>12964103.92</v>
      </c>
      <c r="Y4" s="8">
        <v>0</v>
      </c>
      <c r="Z4" s="8">
        <v>1558821.63</v>
      </c>
      <c r="AA4" s="8">
        <v>230412.12</v>
      </c>
      <c r="AB4" s="8">
        <v>644723.69</v>
      </c>
      <c r="AC4" s="8">
        <v>13344134.74</v>
      </c>
      <c r="AD4" s="8">
        <v>242871.34</v>
      </c>
      <c r="AE4" s="8">
        <v>10275239.08</v>
      </c>
      <c r="AF4" s="8">
        <v>5150999.05</v>
      </c>
      <c r="AG4" s="8">
        <v>1433066.01</v>
      </c>
      <c r="AH4" s="8">
        <v>5706252.14</v>
      </c>
      <c r="AI4" s="8">
        <v>638125025.95</v>
      </c>
      <c r="AJ4" s="8">
        <v>927050.1</v>
      </c>
      <c r="AK4" s="8">
        <v>14014122.48</v>
      </c>
      <c r="AL4" s="8">
        <v>1172968038.52</v>
      </c>
      <c r="AM4" s="8">
        <v>1158117169.33</v>
      </c>
      <c r="AN4" s="8">
        <v>9801419.15</v>
      </c>
      <c r="AO4" s="8">
        <v>38351659.44</v>
      </c>
      <c r="AP4" s="8">
        <v>348461348.39</v>
      </c>
      <c r="AQ4" s="8">
        <v>5576232</v>
      </c>
      <c r="AR4" s="8">
        <v>1887656</v>
      </c>
      <c r="AS4" s="8">
        <v>65973</v>
      </c>
      <c r="AT4" s="8">
        <v>66178</v>
      </c>
      <c r="AU4" s="8">
        <v>5.43481217322977</v>
      </c>
      <c r="AV4" s="8">
        <v>81.7060951032884</v>
      </c>
      <c r="AW4" s="8">
        <v>60.2704467550848</v>
      </c>
      <c r="AX4" s="8">
        <v>162.110654655939</v>
      </c>
      <c r="AY4" s="8">
        <v>40.9738678357084</v>
      </c>
      <c r="AZ4" s="8">
        <v>881.040959334346</v>
      </c>
      <c r="BA4" s="8">
        <v>222.685275697816</v>
      </c>
      <c r="BB4" s="8">
        <v>1084290</v>
      </c>
      <c r="BC4" s="8">
        <v>360067</v>
      </c>
      <c r="BD4" s="8">
        <v>359665</v>
      </c>
      <c r="BE4" s="8">
        <v>33.2076289553533</v>
      </c>
      <c r="BF4" s="8">
        <v>79.1929065415499</v>
      </c>
    </row>
    <row r="5" s="1" customFormat="1" ht="19.9" customHeight="1" spans="2:58">
      <c r="B5" s="10" t="s">
        <v>111</v>
      </c>
      <c r="C5" s="8">
        <v>7571603.1</v>
      </c>
      <c r="D5" s="8">
        <v>1951737.7</v>
      </c>
      <c r="E5" s="8">
        <v>59962.53</v>
      </c>
      <c r="F5" s="8">
        <v>1932562.99</v>
      </c>
      <c r="G5" s="8">
        <v>202953</v>
      </c>
      <c r="H5" s="8">
        <v>19295.5</v>
      </c>
      <c r="I5" s="8">
        <v>1501653.32</v>
      </c>
      <c r="J5" s="8">
        <v>1325134.85</v>
      </c>
      <c r="K5" s="8">
        <v>455350</v>
      </c>
      <c r="L5" s="8">
        <v>167595.25</v>
      </c>
      <c r="M5" s="8">
        <v>8923.22</v>
      </c>
      <c r="N5" s="8">
        <v>4907.03</v>
      </c>
      <c r="O5" s="8">
        <v>154638.3</v>
      </c>
      <c r="P5" s="8">
        <v>8725</v>
      </c>
      <c r="Q5" s="8">
        <v>17462.6</v>
      </c>
      <c r="R5" s="8">
        <v>22928.24</v>
      </c>
      <c r="S5" s="8">
        <v>19174.71</v>
      </c>
      <c r="T5" s="8">
        <v>3260</v>
      </c>
      <c r="U5" s="8">
        <v>1141</v>
      </c>
      <c r="V5" s="8">
        <v>1282.5</v>
      </c>
      <c r="W5" s="8">
        <v>4601.83</v>
      </c>
      <c r="X5" s="8">
        <v>3841.44</v>
      </c>
      <c r="Y5" s="8">
        <v>0</v>
      </c>
      <c r="Z5" s="8">
        <v>760.39</v>
      </c>
      <c r="AA5" s="8">
        <v>0</v>
      </c>
      <c r="AB5" s="8">
        <v>570.58</v>
      </c>
      <c r="AC5" s="8">
        <v>3227.6</v>
      </c>
      <c r="AD5" s="8">
        <v>0</v>
      </c>
      <c r="AE5" s="8">
        <v>2751.2</v>
      </c>
      <c r="AF5" s="8">
        <v>2119</v>
      </c>
      <c r="AG5" s="8">
        <v>221</v>
      </c>
      <c r="AH5" s="8">
        <v>0</v>
      </c>
      <c r="AI5" s="8">
        <v>3132004</v>
      </c>
      <c r="AJ5" s="8">
        <v>0</v>
      </c>
      <c r="AK5" s="8">
        <v>1560</v>
      </c>
      <c r="AL5" s="8">
        <v>6764883.16</v>
      </c>
      <c r="AM5" s="8">
        <v>6306025.73</v>
      </c>
      <c r="AN5" s="8">
        <v>12289.13</v>
      </c>
      <c r="AO5" s="8">
        <v>806719.94</v>
      </c>
      <c r="AP5" s="8">
        <v>1506255.15</v>
      </c>
      <c r="AQ5" s="8">
        <v>17052</v>
      </c>
      <c r="AR5" s="8">
        <v>998</v>
      </c>
      <c r="AS5" s="8">
        <v>24</v>
      </c>
      <c r="AT5" s="8">
        <v>24</v>
      </c>
      <c r="AU5" s="8">
        <v>8.45833333333333</v>
      </c>
      <c r="AV5" s="8">
        <v>113.333508679334</v>
      </c>
      <c r="AW5" s="8">
        <v>88.0631785127844</v>
      </c>
      <c r="AX5" s="8">
        <v>94.4566995073892</v>
      </c>
      <c r="AY5" s="8">
        <v>22.6691133004926</v>
      </c>
      <c r="AZ5" s="8">
        <v>798.94625</v>
      </c>
      <c r="BA5" s="8">
        <v>191.742916666667</v>
      </c>
      <c r="BB5" s="8">
        <v>3650</v>
      </c>
      <c r="BC5" s="8">
        <v>203</v>
      </c>
      <c r="BD5" s="8">
        <v>203</v>
      </c>
      <c r="BE5" s="8">
        <v>5.56164383561644</v>
      </c>
      <c r="BF5" s="8">
        <v>113.242023809524</v>
      </c>
    </row>
    <row r="6" s="1" customFormat="1" ht="19.9" customHeight="1" spans="2:58">
      <c r="B6" s="10" t="s">
        <v>112</v>
      </c>
      <c r="C6" s="8">
        <v>20073065.28</v>
      </c>
      <c r="D6" s="8">
        <v>9224385.2</v>
      </c>
      <c r="E6" s="8">
        <v>0</v>
      </c>
      <c r="F6" s="8">
        <v>9224385.2</v>
      </c>
      <c r="G6" s="8">
        <v>290270</v>
      </c>
      <c r="H6" s="8">
        <v>19550</v>
      </c>
      <c r="I6" s="8">
        <v>8253342.22</v>
      </c>
      <c r="J6" s="8">
        <v>7486844.98</v>
      </c>
      <c r="K6" s="8">
        <v>5404033</v>
      </c>
      <c r="L6" s="8">
        <v>712420.78</v>
      </c>
      <c r="M6" s="8">
        <v>54076.46</v>
      </c>
      <c r="N6" s="8">
        <v>251.3</v>
      </c>
      <c r="O6" s="8">
        <v>613893.6</v>
      </c>
      <c r="P6" s="8">
        <v>401</v>
      </c>
      <c r="Q6" s="8">
        <v>41252.08</v>
      </c>
      <c r="R6" s="8">
        <v>5425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2218949</v>
      </c>
      <c r="AJ6" s="8">
        <v>0</v>
      </c>
      <c r="AK6" s="8">
        <v>0.6</v>
      </c>
      <c r="AL6" s="8">
        <v>17263362.82</v>
      </c>
      <c r="AM6" s="8">
        <v>16576820.27</v>
      </c>
      <c r="AN6" s="8">
        <v>80749.69</v>
      </c>
      <c r="AO6" s="8">
        <v>2809702.46</v>
      </c>
      <c r="AP6" s="8">
        <v>8253342.22</v>
      </c>
      <c r="AQ6" s="8">
        <v>29879</v>
      </c>
      <c r="AR6" s="8">
        <v>0</v>
      </c>
      <c r="AS6" s="8">
        <v>0</v>
      </c>
      <c r="AT6" s="8">
        <v>0</v>
      </c>
      <c r="AU6" s="8">
        <v>0</v>
      </c>
      <c r="AV6" s="8">
        <v>308.724696274976</v>
      </c>
      <c r="AW6" s="8">
        <v>276.225516918237</v>
      </c>
      <c r="AX6" s="8">
        <v>0</v>
      </c>
      <c r="AY6" s="8">
        <v>0</v>
      </c>
      <c r="AZ6" s="8">
        <v>0</v>
      </c>
      <c r="BA6" s="8">
        <v>0</v>
      </c>
      <c r="BB6" s="8">
        <v>3650</v>
      </c>
      <c r="BC6" s="8">
        <v>0</v>
      </c>
      <c r="BD6" s="8">
        <v>0</v>
      </c>
      <c r="BE6" s="8">
        <v>0</v>
      </c>
      <c r="BF6" s="8">
        <v>308.724676193982</v>
      </c>
    </row>
    <row r="7" s="1" customFormat="1" ht="19.9" customHeight="1" spans="2:58">
      <c r="B7" s="10" t="s">
        <v>113</v>
      </c>
      <c r="C7" s="8">
        <v>22158915.81</v>
      </c>
      <c r="D7" s="8">
        <v>10137058.15</v>
      </c>
      <c r="E7" s="8">
        <v>0</v>
      </c>
      <c r="F7" s="8">
        <v>10098528.38</v>
      </c>
      <c r="G7" s="8">
        <v>514064</v>
      </c>
      <c r="H7" s="8">
        <v>229405.78</v>
      </c>
      <c r="I7" s="8">
        <v>7908080.51</v>
      </c>
      <c r="J7" s="8">
        <v>7412703.17</v>
      </c>
      <c r="K7" s="8">
        <v>4247737</v>
      </c>
      <c r="L7" s="8">
        <v>408898.45</v>
      </c>
      <c r="M7" s="8">
        <v>86478.89</v>
      </c>
      <c r="N7" s="8">
        <v>3576.37</v>
      </c>
      <c r="O7" s="8">
        <v>979342</v>
      </c>
      <c r="P7" s="8">
        <v>245938</v>
      </c>
      <c r="Q7" s="8">
        <v>135838.82</v>
      </c>
      <c r="R7" s="8">
        <v>82282.9</v>
      </c>
      <c r="S7" s="8">
        <v>38529.77</v>
      </c>
      <c r="T7" s="8">
        <v>1732</v>
      </c>
      <c r="U7" s="8">
        <v>1010</v>
      </c>
      <c r="V7" s="8">
        <v>11440</v>
      </c>
      <c r="W7" s="8">
        <v>5766.37</v>
      </c>
      <c r="X7" s="8">
        <v>5202.52</v>
      </c>
      <c r="Y7" s="8">
        <v>0</v>
      </c>
      <c r="Z7" s="8">
        <v>453.34</v>
      </c>
      <c r="AA7" s="8">
        <v>110.51</v>
      </c>
      <c r="AB7" s="8">
        <v>130.36</v>
      </c>
      <c r="AC7" s="8">
        <v>11825</v>
      </c>
      <c r="AD7" s="8">
        <v>0</v>
      </c>
      <c r="AE7" s="8">
        <v>3559.8</v>
      </c>
      <c r="AF7" s="8">
        <v>2722.69</v>
      </c>
      <c r="AG7" s="8">
        <v>343.55</v>
      </c>
      <c r="AH7" s="8">
        <v>0</v>
      </c>
      <c r="AI7" s="8">
        <v>4155231.4</v>
      </c>
      <c r="AJ7" s="8">
        <v>0</v>
      </c>
      <c r="AK7" s="8">
        <v>0</v>
      </c>
      <c r="AL7" s="8">
        <v>19528673.59</v>
      </c>
      <c r="AM7" s="8">
        <v>18911921.25</v>
      </c>
      <c r="AN7" s="8">
        <v>29299.83</v>
      </c>
      <c r="AO7" s="8">
        <v>2630242.22</v>
      </c>
      <c r="AP7" s="8">
        <v>7913846.88</v>
      </c>
      <c r="AQ7" s="8">
        <v>42939</v>
      </c>
      <c r="AR7" s="8">
        <v>0</v>
      </c>
      <c r="AS7" s="8">
        <v>18</v>
      </c>
      <c r="AT7" s="8">
        <v>18</v>
      </c>
      <c r="AU7" s="8">
        <v>6</v>
      </c>
      <c r="AV7" s="8">
        <v>235.183129090105</v>
      </c>
      <c r="AW7" s="8">
        <v>184.170113649596</v>
      </c>
      <c r="AX7" s="8">
        <v>356.75712962963</v>
      </c>
      <c r="AY7" s="8">
        <v>53.3923148148148</v>
      </c>
      <c r="AZ7" s="8">
        <v>2140.54277777778</v>
      </c>
      <c r="BA7" s="8">
        <v>320.353888888889</v>
      </c>
      <c r="BB7" s="8">
        <v>5475</v>
      </c>
      <c r="BC7" s="8">
        <v>108</v>
      </c>
      <c r="BD7" s="8">
        <v>108</v>
      </c>
      <c r="BE7" s="8">
        <v>1.97260273972603</v>
      </c>
      <c r="BF7" s="8">
        <v>235.183129090105</v>
      </c>
    </row>
    <row r="8" s="1" customFormat="1" ht="19.9" customHeight="1" spans="2:58">
      <c r="B8" s="10" t="s">
        <v>114</v>
      </c>
      <c r="C8" s="8">
        <v>6874072.2</v>
      </c>
      <c r="D8" s="8">
        <v>2528030.44</v>
      </c>
      <c r="E8" s="8">
        <v>6577.13</v>
      </c>
      <c r="F8" s="8">
        <v>2528030.44</v>
      </c>
      <c r="G8" s="8">
        <v>440558.5</v>
      </c>
      <c r="H8" s="8">
        <v>14545.5</v>
      </c>
      <c r="I8" s="8">
        <v>1874476.67</v>
      </c>
      <c r="J8" s="8">
        <v>1686742.35</v>
      </c>
      <c r="K8" s="8">
        <v>396539.5</v>
      </c>
      <c r="L8" s="8">
        <v>172788.79</v>
      </c>
      <c r="M8" s="8">
        <v>14945.53</v>
      </c>
      <c r="N8" s="8">
        <v>7878.38</v>
      </c>
      <c r="O8" s="8">
        <v>146277.6</v>
      </c>
      <c r="P8" s="8">
        <v>20016</v>
      </c>
      <c r="Q8" s="8">
        <v>17695.09</v>
      </c>
      <c r="R8" s="8">
        <v>6582.7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2059861.81</v>
      </c>
      <c r="AJ8" s="8">
        <v>0</v>
      </c>
      <c r="AK8" s="8">
        <v>0</v>
      </c>
      <c r="AL8" s="8">
        <v>6760608.71</v>
      </c>
      <c r="AM8" s="8">
        <v>6436594.68</v>
      </c>
      <c r="AN8" s="8">
        <v>2044.32</v>
      </c>
      <c r="AO8" s="8">
        <v>113463.49</v>
      </c>
      <c r="AP8" s="8">
        <v>1874476.67</v>
      </c>
      <c r="AQ8" s="8">
        <v>30237</v>
      </c>
      <c r="AR8" s="8">
        <v>151</v>
      </c>
      <c r="AS8" s="8">
        <v>0</v>
      </c>
      <c r="AT8" s="8">
        <v>0</v>
      </c>
      <c r="AU8" s="8">
        <v>0</v>
      </c>
      <c r="AV8" s="8">
        <v>83.6071845751893</v>
      </c>
      <c r="AW8" s="8">
        <v>61.9928124483249</v>
      </c>
      <c r="AX8" s="8">
        <v>0</v>
      </c>
      <c r="AY8" s="8">
        <v>0</v>
      </c>
      <c r="AZ8" s="8">
        <v>0</v>
      </c>
      <c r="BA8" s="8">
        <v>0</v>
      </c>
      <c r="BB8" s="8">
        <v>3285</v>
      </c>
      <c r="BC8" s="8">
        <v>0</v>
      </c>
      <c r="BD8" s="8">
        <v>0</v>
      </c>
      <c r="BE8" s="8">
        <v>0</v>
      </c>
      <c r="BF8" s="8">
        <v>83.6071845751893</v>
      </c>
    </row>
    <row r="9" s="1" customFormat="1" ht="19.9" customHeight="1" spans="2:58">
      <c r="B9" s="10" t="s">
        <v>115</v>
      </c>
      <c r="C9" s="8">
        <v>19277766.94</v>
      </c>
      <c r="D9" s="8">
        <v>8395886.92</v>
      </c>
      <c r="E9" s="8">
        <v>1140.89</v>
      </c>
      <c r="F9" s="8">
        <v>7812514.9</v>
      </c>
      <c r="G9" s="8">
        <v>336444</v>
      </c>
      <c r="H9" s="8">
        <v>73628.5</v>
      </c>
      <c r="I9" s="8">
        <v>6733994.52</v>
      </c>
      <c r="J9" s="8">
        <v>6215936.29</v>
      </c>
      <c r="K9" s="8">
        <v>3256977</v>
      </c>
      <c r="L9" s="8">
        <v>478793.83</v>
      </c>
      <c r="M9" s="8">
        <v>39264.4</v>
      </c>
      <c r="N9" s="8">
        <v>4760.87</v>
      </c>
      <c r="O9" s="8">
        <v>373154.93</v>
      </c>
      <c r="P9" s="8">
        <v>729</v>
      </c>
      <c r="Q9" s="8">
        <v>30935.26</v>
      </c>
      <c r="R9" s="8">
        <v>258867.82</v>
      </c>
      <c r="S9" s="8">
        <v>583372.02</v>
      </c>
      <c r="T9" s="8">
        <v>38603</v>
      </c>
      <c r="U9" s="8">
        <v>18780</v>
      </c>
      <c r="V9" s="8">
        <v>91541.8</v>
      </c>
      <c r="W9" s="8">
        <v>201846.73</v>
      </c>
      <c r="X9" s="8">
        <v>145004.63</v>
      </c>
      <c r="Y9" s="8">
        <v>0</v>
      </c>
      <c r="Z9" s="8">
        <v>55239.02</v>
      </c>
      <c r="AA9" s="8">
        <v>1603.08</v>
      </c>
      <c r="AB9" s="8">
        <v>7241.9</v>
      </c>
      <c r="AC9" s="8">
        <v>149601.05</v>
      </c>
      <c r="AD9" s="8">
        <v>0</v>
      </c>
      <c r="AE9" s="8">
        <v>46555.14</v>
      </c>
      <c r="AF9" s="8">
        <v>25889</v>
      </c>
      <c r="AG9" s="8">
        <v>3313.4</v>
      </c>
      <c r="AH9" s="8">
        <v>0</v>
      </c>
      <c r="AI9" s="8">
        <v>4167570</v>
      </c>
      <c r="AJ9" s="8">
        <v>0</v>
      </c>
      <c r="AK9" s="8">
        <v>25541.69</v>
      </c>
      <c r="AL9" s="8">
        <v>15892239.51</v>
      </c>
      <c r="AM9" s="8">
        <v>14957819.14</v>
      </c>
      <c r="AN9" s="8">
        <v>89642.87</v>
      </c>
      <c r="AO9" s="8">
        <v>3385527.43</v>
      </c>
      <c r="AP9" s="8">
        <v>6935841.25</v>
      </c>
      <c r="AQ9" s="8">
        <v>31717</v>
      </c>
      <c r="AR9" s="8">
        <v>29</v>
      </c>
      <c r="AS9" s="8">
        <v>231</v>
      </c>
      <c r="AT9" s="8">
        <v>231</v>
      </c>
      <c r="AU9" s="8">
        <v>8.78787878787879</v>
      </c>
      <c r="AV9" s="8">
        <v>246.3194785131</v>
      </c>
      <c r="AW9" s="8">
        <v>212.314989437841</v>
      </c>
      <c r="AX9" s="8">
        <v>287.375379310345</v>
      </c>
      <c r="AY9" s="8">
        <v>99.4318866995074</v>
      </c>
      <c r="AZ9" s="8">
        <v>2525.42</v>
      </c>
      <c r="BA9" s="8">
        <v>873.795367965368</v>
      </c>
      <c r="BB9" s="8">
        <v>3650</v>
      </c>
      <c r="BC9" s="8">
        <v>2030</v>
      </c>
      <c r="BD9" s="8">
        <v>2030</v>
      </c>
      <c r="BE9" s="8">
        <v>55.6164383561644</v>
      </c>
      <c r="BF9" s="8">
        <v>245.514178831541</v>
      </c>
    </row>
    <row r="10" s="1" customFormat="1" ht="19.9" customHeight="1" spans="2:58">
      <c r="B10" s="10" t="s">
        <v>116</v>
      </c>
      <c r="C10" s="8">
        <v>20713057.25</v>
      </c>
      <c r="D10" s="8">
        <v>8925726.53</v>
      </c>
      <c r="E10" s="8">
        <v>0</v>
      </c>
      <c r="F10" s="8">
        <v>8916985.37</v>
      </c>
      <c r="G10" s="8">
        <v>476581</v>
      </c>
      <c r="H10" s="8">
        <v>4897</v>
      </c>
      <c r="I10" s="8">
        <v>7717498.37</v>
      </c>
      <c r="J10" s="8">
        <v>7198669.8</v>
      </c>
      <c r="K10" s="8">
        <v>4547538.6</v>
      </c>
      <c r="L10" s="8">
        <v>459959.25</v>
      </c>
      <c r="M10" s="8">
        <v>58869.32</v>
      </c>
      <c r="N10" s="8">
        <v>8982.2</v>
      </c>
      <c r="O10" s="8">
        <v>685559.5</v>
      </c>
      <c r="P10" s="8">
        <v>0</v>
      </c>
      <c r="Q10" s="8">
        <v>23467.3</v>
      </c>
      <c r="R10" s="8">
        <v>0</v>
      </c>
      <c r="S10" s="8">
        <v>8741.16</v>
      </c>
      <c r="T10" s="8">
        <v>880</v>
      </c>
      <c r="U10" s="8">
        <v>313</v>
      </c>
      <c r="V10" s="8">
        <v>1206</v>
      </c>
      <c r="W10" s="8">
        <v>2482.92</v>
      </c>
      <c r="X10" s="8">
        <v>1638.89</v>
      </c>
      <c r="Y10" s="8">
        <v>0</v>
      </c>
      <c r="Z10" s="8">
        <v>566.31</v>
      </c>
      <c r="AA10" s="8">
        <v>277.72</v>
      </c>
      <c r="AB10" s="8">
        <v>109.24</v>
      </c>
      <c r="AC10" s="8">
        <v>1892.5</v>
      </c>
      <c r="AD10" s="8">
        <v>0</v>
      </c>
      <c r="AE10" s="8">
        <v>1285.5</v>
      </c>
      <c r="AF10" s="8">
        <v>572</v>
      </c>
      <c r="AG10" s="8">
        <v>0</v>
      </c>
      <c r="AH10" s="8">
        <v>-3520.49</v>
      </c>
      <c r="AI10" s="8">
        <v>10704081.73</v>
      </c>
      <c r="AJ10" s="8">
        <v>0</v>
      </c>
      <c r="AK10" s="8">
        <v>7043.07</v>
      </c>
      <c r="AL10" s="8">
        <v>20408672.49</v>
      </c>
      <c r="AM10" s="8">
        <v>20408672.49</v>
      </c>
      <c r="AN10" s="8">
        <v>0</v>
      </c>
      <c r="AO10" s="8">
        <v>304384.76</v>
      </c>
      <c r="AP10" s="8">
        <v>7710675.68</v>
      </c>
      <c r="AQ10" s="8">
        <v>42172</v>
      </c>
      <c r="AR10" s="8">
        <v>0</v>
      </c>
      <c r="AS10" s="8">
        <v>6</v>
      </c>
      <c r="AT10" s="8">
        <v>6</v>
      </c>
      <c r="AU10" s="8">
        <v>7.33333333333333</v>
      </c>
      <c r="AV10" s="8">
        <v>211.443264962534</v>
      </c>
      <c r="AW10" s="8">
        <v>183.000530446742</v>
      </c>
      <c r="AX10" s="8">
        <v>198.662727272727</v>
      </c>
      <c r="AY10" s="8">
        <v>56.43</v>
      </c>
      <c r="AZ10" s="8">
        <v>1456.86</v>
      </c>
      <c r="BA10" s="8">
        <v>413.82</v>
      </c>
      <c r="BB10" s="8">
        <v>920</v>
      </c>
      <c r="BC10" s="8">
        <v>44</v>
      </c>
      <c r="BD10" s="8">
        <v>44</v>
      </c>
      <c r="BE10" s="8">
        <v>4.78260869565217</v>
      </c>
      <c r="BF10" s="8">
        <v>211.276256758038</v>
      </c>
    </row>
    <row r="11" s="1" customFormat="1" ht="19.9" customHeight="1" spans="2:58">
      <c r="B11" s="10" t="s">
        <v>117</v>
      </c>
      <c r="C11" s="8">
        <v>11243263.29</v>
      </c>
      <c r="D11" s="8">
        <v>6224612.53</v>
      </c>
      <c r="E11" s="8">
        <v>0</v>
      </c>
      <c r="F11" s="8">
        <v>6224612.53</v>
      </c>
      <c r="G11" s="8">
        <v>309913</v>
      </c>
      <c r="H11" s="8">
        <v>8384.5</v>
      </c>
      <c r="I11" s="8">
        <v>5651866.49</v>
      </c>
      <c r="J11" s="8">
        <v>4600738.98</v>
      </c>
      <c r="K11" s="8">
        <v>3882196</v>
      </c>
      <c r="L11" s="8">
        <v>83179.52</v>
      </c>
      <c r="M11" s="8">
        <v>967947.99</v>
      </c>
      <c r="N11" s="8">
        <v>1036.84</v>
      </c>
      <c r="O11" s="8">
        <v>228213.8</v>
      </c>
      <c r="P11" s="8">
        <v>0</v>
      </c>
      <c r="Q11" s="8">
        <v>25197.9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-874.02</v>
      </c>
      <c r="AI11" s="8">
        <v>4450729</v>
      </c>
      <c r="AJ11" s="8">
        <v>0</v>
      </c>
      <c r="AK11" s="8">
        <v>111441.48</v>
      </c>
      <c r="AL11" s="8">
        <v>10501959.44</v>
      </c>
      <c r="AM11" s="8">
        <v>10501959.44</v>
      </c>
      <c r="AN11" s="8">
        <v>0</v>
      </c>
      <c r="AO11" s="8">
        <v>741303.85</v>
      </c>
      <c r="AP11" s="8">
        <v>5651866.49</v>
      </c>
      <c r="AQ11" s="8">
        <v>26466</v>
      </c>
      <c r="AR11" s="8">
        <v>0</v>
      </c>
      <c r="AS11" s="8">
        <v>0</v>
      </c>
      <c r="AT11" s="8">
        <v>0</v>
      </c>
      <c r="AU11" s="8">
        <v>0</v>
      </c>
      <c r="AV11" s="8">
        <v>235.192795662359</v>
      </c>
      <c r="AW11" s="8">
        <v>213.551971964029</v>
      </c>
      <c r="AX11" s="8">
        <v>0</v>
      </c>
      <c r="AY11" s="8">
        <v>0</v>
      </c>
      <c r="AZ11" s="8">
        <v>0</v>
      </c>
      <c r="BA11" s="8">
        <v>0</v>
      </c>
      <c r="BB11" s="8">
        <v>1092</v>
      </c>
      <c r="BC11" s="8">
        <v>0</v>
      </c>
      <c r="BD11" s="8">
        <v>0</v>
      </c>
      <c r="BE11" s="8">
        <v>0</v>
      </c>
      <c r="BF11" s="8">
        <v>230.982054333862</v>
      </c>
    </row>
    <row r="12" s="1" customFormat="1" ht="19.9" customHeight="1" spans="2:58">
      <c r="B12" s="10" t="s">
        <v>118</v>
      </c>
      <c r="C12" s="8">
        <v>4656544.68</v>
      </c>
      <c r="D12" s="8">
        <v>1479829.14</v>
      </c>
      <c r="E12" s="8">
        <v>0</v>
      </c>
      <c r="F12" s="8">
        <v>1428382.2</v>
      </c>
      <c r="G12" s="8">
        <v>273818</v>
      </c>
      <c r="H12" s="8">
        <v>5271.5</v>
      </c>
      <c r="I12" s="8">
        <v>981243.65</v>
      </c>
      <c r="J12" s="8">
        <v>773921.37</v>
      </c>
      <c r="K12" s="8">
        <v>113959.8</v>
      </c>
      <c r="L12" s="8">
        <v>124713.68</v>
      </c>
      <c r="M12" s="8">
        <v>82608.6</v>
      </c>
      <c r="N12" s="8">
        <v>8472.85</v>
      </c>
      <c r="O12" s="8">
        <v>155039</v>
      </c>
      <c r="P12" s="8">
        <v>0</v>
      </c>
      <c r="Q12" s="8">
        <v>4537.2</v>
      </c>
      <c r="R12" s="8">
        <v>0</v>
      </c>
      <c r="S12" s="8">
        <v>51446.94</v>
      </c>
      <c r="T12" s="8">
        <v>6080</v>
      </c>
      <c r="U12" s="8">
        <v>2703</v>
      </c>
      <c r="V12" s="8">
        <v>185</v>
      </c>
      <c r="W12" s="8">
        <v>5956.73</v>
      </c>
      <c r="X12" s="8">
        <v>3939.77</v>
      </c>
      <c r="Y12" s="8">
        <v>0</v>
      </c>
      <c r="Z12" s="8">
        <v>913.8</v>
      </c>
      <c r="AA12" s="8">
        <v>1103.16</v>
      </c>
      <c r="AB12" s="8">
        <v>221.31</v>
      </c>
      <c r="AC12" s="8">
        <v>27787</v>
      </c>
      <c r="AD12" s="8">
        <v>0</v>
      </c>
      <c r="AE12" s="8">
        <v>3524.9</v>
      </c>
      <c r="AF12" s="8">
        <v>4989</v>
      </c>
      <c r="AG12" s="8">
        <v>0</v>
      </c>
      <c r="AH12" s="8">
        <v>-3600.62</v>
      </c>
      <c r="AI12" s="8">
        <v>2897047.12</v>
      </c>
      <c r="AJ12" s="8">
        <v>0</v>
      </c>
      <c r="AK12" s="8">
        <v>72310.25</v>
      </c>
      <c r="AL12" s="8">
        <v>4145982.62</v>
      </c>
      <c r="AM12" s="8">
        <v>4145982.62</v>
      </c>
      <c r="AN12" s="8">
        <v>0</v>
      </c>
      <c r="AO12" s="8">
        <v>510562.06</v>
      </c>
      <c r="AP12" s="8">
        <v>987200.38</v>
      </c>
      <c r="AQ12" s="8">
        <v>17614</v>
      </c>
      <c r="AR12" s="8">
        <v>0</v>
      </c>
      <c r="AS12" s="8">
        <v>70</v>
      </c>
      <c r="AT12" s="8">
        <v>70</v>
      </c>
      <c r="AU12" s="8">
        <v>5.42857142857143</v>
      </c>
      <c r="AV12" s="8">
        <v>81.0935732939707</v>
      </c>
      <c r="AW12" s="8">
        <v>55.7081667991371</v>
      </c>
      <c r="AX12" s="8">
        <v>135.386684210526</v>
      </c>
      <c r="AY12" s="8">
        <v>15.6756052631579</v>
      </c>
      <c r="AZ12" s="8">
        <v>734.956285714286</v>
      </c>
      <c r="BA12" s="8">
        <v>85.0961428571429</v>
      </c>
      <c r="BB12" s="8">
        <v>2150</v>
      </c>
      <c r="BC12" s="8">
        <v>380</v>
      </c>
      <c r="BD12" s="8">
        <v>380</v>
      </c>
      <c r="BE12" s="8">
        <v>17.6744186046512</v>
      </c>
      <c r="BF12" s="8">
        <v>76.9883019189281</v>
      </c>
    </row>
    <row r="13" s="1" customFormat="1" ht="19.9" customHeight="1" spans="2:58">
      <c r="B13" s="10" t="s">
        <v>119</v>
      </c>
      <c r="C13" s="8">
        <v>5738895.82</v>
      </c>
      <c r="D13" s="8">
        <v>1797005.29</v>
      </c>
      <c r="E13" s="8">
        <v>93434.15</v>
      </c>
      <c r="F13" s="8">
        <v>1721654.5</v>
      </c>
      <c r="G13" s="8">
        <v>425359</v>
      </c>
      <c r="H13" s="8">
        <v>28556.3</v>
      </c>
      <c r="I13" s="8">
        <v>1080341.21</v>
      </c>
      <c r="J13" s="8">
        <v>880431.96</v>
      </c>
      <c r="K13" s="8">
        <v>199356</v>
      </c>
      <c r="L13" s="8">
        <v>196403.44</v>
      </c>
      <c r="M13" s="8">
        <v>3505.81</v>
      </c>
      <c r="N13" s="8">
        <v>432.89</v>
      </c>
      <c r="O13" s="8">
        <v>140978</v>
      </c>
      <c r="P13" s="8">
        <v>3227</v>
      </c>
      <c r="Q13" s="8">
        <v>42760.1</v>
      </c>
      <c r="R13" s="8">
        <v>0</v>
      </c>
      <c r="S13" s="8">
        <v>75350.79</v>
      </c>
      <c r="T13" s="8">
        <v>5520</v>
      </c>
      <c r="U13" s="8">
        <v>2455</v>
      </c>
      <c r="V13" s="8">
        <v>2192</v>
      </c>
      <c r="W13" s="8">
        <v>8197.24</v>
      </c>
      <c r="X13" s="8">
        <v>6186.77</v>
      </c>
      <c r="Y13" s="8">
        <v>0</v>
      </c>
      <c r="Z13" s="8">
        <v>2010.47</v>
      </c>
      <c r="AA13" s="8">
        <v>0</v>
      </c>
      <c r="AB13" s="8">
        <v>196.05</v>
      </c>
      <c r="AC13" s="8">
        <v>47020.5</v>
      </c>
      <c r="AD13" s="8">
        <v>0</v>
      </c>
      <c r="AE13" s="8">
        <v>5376</v>
      </c>
      <c r="AF13" s="8">
        <v>4394</v>
      </c>
      <c r="AG13" s="8">
        <v>0</v>
      </c>
      <c r="AH13" s="8">
        <v>0</v>
      </c>
      <c r="AI13" s="8">
        <v>3651351.33</v>
      </c>
      <c r="AJ13" s="8">
        <v>0</v>
      </c>
      <c r="AK13" s="8">
        <v>4032.12</v>
      </c>
      <c r="AL13" s="8">
        <v>5859524.9</v>
      </c>
      <c r="AM13" s="8">
        <v>5859524.9</v>
      </c>
      <c r="AN13" s="8">
        <v>0</v>
      </c>
      <c r="AO13" s="8">
        <v>-120629.08</v>
      </c>
      <c r="AP13" s="8">
        <v>1089321.31</v>
      </c>
      <c r="AQ13" s="8">
        <v>27659</v>
      </c>
      <c r="AR13" s="8">
        <v>4442</v>
      </c>
      <c r="AS13" s="8">
        <v>86</v>
      </c>
      <c r="AT13" s="8">
        <v>86</v>
      </c>
      <c r="AU13" s="8">
        <v>4.01162790697674</v>
      </c>
      <c r="AV13" s="8">
        <v>62.245724718898</v>
      </c>
      <c r="AW13" s="8">
        <v>39.0593011316389</v>
      </c>
      <c r="AX13" s="8">
        <v>218.408086956522</v>
      </c>
      <c r="AY13" s="8">
        <v>23.760115942029</v>
      </c>
      <c r="AZ13" s="8">
        <v>876.171976744186</v>
      </c>
      <c r="BA13" s="8">
        <v>95.3167441860465</v>
      </c>
      <c r="BB13" s="8">
        <v>3650</v>
      </c>
      <c r="BC13" s="8">
        <v>345</v>
      </c>
      <c r="BD13" s="8">
        <v>345</v>
      </c>
      <c r="BE13" s="8">
        <v>9.45205479452055</v>
      </c>
      <c r="BF13" s="8">
        <v>62.0999450450125</v>
      </c>
    </row>
    <row r="14" s="1" customFormat="1" ht="19.9" customHeight="1" spans="2:58">
      <c r="B14" s="10" t="s">
        <v>120</v>
      </c>
      <c r="C14" s="8">
        <v>5617397.91</v>
      </c>
      <c r="D14" s="8">
        <v>2102580.97</v>
      </c>
      <c r="E14" s="8">
        <v>438111.03</v>
      </c>
      <c r="F14" s="8">
        <v>1992993.31</v>
      </c>
      <c r="G14" s="8">
        <v>293015</v>
      </c>
      <c r="H14" s="8">
        <v>18404</v>
      </c>
      <c r="I14" s="8">
        <v>1498313.12</v>
      </c>
      <c r="J14" s="8">
        <v>1379165.49</v>
      </c>
      <c r="K14" s="8">
        <v>198693.6</v>
      </c>
      <c r="L14" s="8">
        <v>104682.45</v>
      </c>
      <c r="M14" s="8">
        <v>14465.18</v>
      </c>
      <c r="N14" s="8">
        <v>3892.49</v>
      </c>
      <c r="O14" s="8">
        <v>132962</v>
      </c>
      <c r="P14" s="8">
        <v>1321</v>
      </c>
      <c r="Q14" s="8">
        <v>44970.7</v>
      </c>
      <c r="R14" s="8">
        <v>115</v>
      </c>
      <c r="S14" s="8">
        <v>109587.66</v>
      </c>
      <c r="T14" s="8">
        <v>16372</v>
      </c>
      <c r="U14" s="8">
        <v>5726</v>
      </c>
      <c r="V14" s="8">
        <v>111</v>
      </c>
      <c r="W14" s="8">
        <v>30326.54</v>
      </c>
      <c r="X14" s="8">
        <v>20625.33</v>
      </c>
      <c r="Y14" s="8">
        <v>0</v>
      </c>
      <c r="Z14" s="8">
        <v>9184.71</v>
      </c>
      <c r="AA14" s="8">
        <v>516.5</v>
      </c>
      <c r="AB14" s="8">
        <v>4290.02</v>
      </c>
      <c r="AC14" s="8">
        <v>14970</v>
      </c>
      <c r="AD14" s="8">
        <v>153</v>
      </c>
      <c r="AE14" s="8">
        <v>26963.1</v>
      </c>
      <c r="AF14" s="8">
        <v>10676</v>
      </c>
      <c r="AG14" s="8">
        <v>0</v>
      </c>
      <c r="AH14" s="8">
        <v>0</v>
      </c>
      <c r="AI14" s="8">
        <v>3150079.92</v>
      </c>
      <c r="AJ14" s="8">
        <v>0</v>
      </c>
      <c r="AK14" s="8">
        <v>210760.52</v>
      </c>
      <c r="AL14" s="8">
        <v>5142159.7</v>
      </c>
      <c r="AM14" s="8">
        <v>5142159.7</v>
      </c>
      <c r="AN14" s="8">
        <v>0</v>
      </c>
      <c r="AO14" s="8">
        <v>475238.21</v>
      </c>
      <c r="AP14" s="8">
        <v>1531954.6</v>
      </c>
      <c r="AQ14" s="8">
        <v>23983</v>
      </c>
      <c r="AR14" s="8">
        <v>10430</v>
      </c>
      <c r="AS14" s="8">
        <v>141</v>
      </c>
      <c r="AT14" s="8">
        <v>141</v>
      </c>
      <c r="AU14" s="8">
        <v>5.80851063829787</v>
      </c>
      <c r="AV14" s="8">
        <v>83.1002505941709</v>
      </c>
      <c r="AW14" s="8">
        <v>62.4739657257224</v>
      </c>
      <c r="AX14" s="8">
        <v>133.806666666667</v>
      </c>
      <c r="AY14" s="8">
        <v>37.0287423687424</v>
      </c>
      <c r="AZ14" s="8">
        <v>777.217446808511</v>
      </c>
      <c r="BA14" s="8">
        <v>215.081843971631</v>
      </c>
      <c r="BB14" s="8">
        <v>3650</v>
      </c>
      <c r="BC14" s="8">
        <v>819</v>
      </c>
      <c r="BD14" s="8">
        <v>819</v>
      </c>
      <c r="BE14" s="8">
        <v>22.4383561643836</v>
      </c>
      <c r="BF14" s="8">
        <v>74.3123374890547</v>
      </c>
    </row>
    <row r="15" s="1" customFormat="1" ht="19.9" customHeight="1" spans="2:58">
      <c r="B15" s="10" t="s">
        <v>121</v>
      </c>
      <c r="C15" s="8">
        <v>4326756.9</v>
      </c>
      <c r="D15" s="8">
        <v>1367822.83</v>
      </c>
      <c r="E15" s="8">
        <v>72480.7</v>
      </c>
      <c r="F15" s="8">
        <v>1350126.31</v>
      </c>
      <c r="G15" s="8">
        <v>284805</v>
      </c>
      <c r="H15" s="8">
        <v>116.5</v>
      </c>
      <c r="I15" s="8">
        <v>976959.11</v>
      </c>
      <c r="J15" s="8">
        <v>852560.52</v>
      </c>
      <c r="K15" s="8">
        <v>93847</v>
      </c>
      <c r="L15" s="8">
        <v>123612.84</v>
      </c>
      <c r="M15" s="8">
        <v>785.75</v>
      </c>
      <c r="N15" s="8">
        <v>4627.77</v>
      </c>
      <c r="O15" s="8">
        <v>71167.56</v>
      </c>
      <c r="P15" s="8">
        <v>585</v>
      </c>
      <c r="Q15" s="8">
        <v>11849.41</v>
      </c>
      <c r="R15" s="8">
        <v>15.96</v>
      </c>
      <c r="S15" s="8">
        <v>17696.52</v>
      </c>
      <c r="T15" s="8">
        <v>2296</v>
      </c>
      <c r="U15" s="8">
        <v>1267</v>
      </c>
      <c r="V15" s="8">
        <v>68</v>
      </c>
      <c r="W15" s="8">
        <v>6984.37</v>
      </c>
      <c r="X15" s="8">
        <v>5797.61</v>
      </c>
      <c r="Y15" s="8">
        <v>0</v>
      </c>
      <c r="Z15" s="8">
        <v>1186.76</v>
      </c>
      <c r="AA15" s="8">
        <v>0</v>
      </c>
      <c r="AB15" s="8">
        <v>254.95</v>
      </c>
      <c r="AC15" s="8">
        <v>2437.2</v>
      </c>
      <c r="AD15" s="8">
        <v>0</v>
      </c>
      <c r="AE15" s="8">
        <v>2062</v>
      </c>
      <c r="AF15" s="8">
        <v>2327</v>
      </c>
      <c r="AG15" s="8">
        <v>0</v>
      </c>
      <c r="AH15" s="8">
        <v>0</v>
      </c>
      <c r="AI15" s="8">
        <v>2754038.57</v>
      </c>
      <c r="AJ15" s="8">
        <v>0</v>
      </c>
      <c r="AK15" s="8">
        <v>111130.41</v>
      </c>
      <c r="AL15" s="8">
        <v>4087132.89</v>
      </c>
      <c r="AM15" s="8">
        <v>4087132.89</v>
      </c>
      <c r="AN15" s="8">
        <v>0</v>
      </c>
      <c r="AO15" s="8">
        <v>239624.01</v>
      </c>
      <c r="AP15" s="8">
        <v>988166.25</v>
      </c>
      <c r="AQ15" s="8">
        <v>20431</v>
      </c>
      <c r="AR15" s="8">
        <v>2287</v>
      </c>
      <c r="AS15" s="8">
        <v>30</v>
      </c>
      <c r="AT15" s="8">
        <v>30</v>
      </c>
      <c r="AU15" s="8">
        <v>6.06666666666667</v>
      </c>
      <c r="AV15" s="8">
        <v>66.0822431599041</v>
      </c>
      <c r="AW15" s="8">
        <v>47.817488620234</v>
      </c>
      <c r="AX15" s="8">
        <v>97.2336263736264</v>
      </c>
      <c r="AY15" s="8">
        <v>38.3756593406593</v>
      </c>
      <c r="AZ15" s="8">
        <v>589.884</v>
      </c>
      <c r="BA15" s="8">
        <v>232.812333333333</v>
      </c>
      <c r="BB15" s="8">
        <v>3650</v>
      </c>
      <c r="BC15" s="8">
        <v>182</v>
      </c>
      <c r="BD15" s="8">
        <v>182</v>
      </c>
      <c r="BE15" s="8">
        <v>4.98630136986301</v>
      </c>
      <c r="BF15" s="8">
        <v>60.6429396505311</v>
      </c>
    </row>
    <row r="16" s="1" customFormat="1" ht="19.9" customHeight="1" spans="2:58">
      <c r="B16" s="10" t="s">
        <v>122</v>
      </c>
      <c r="C16" s="8">
        <v>4799586.66</v>
      </c>
      <c r="D16" s="8">
        <v>1584548.97</v>
      </c>
      <c r="E16" s="8">
        <v>476397.77</v>
      </c>
      <c r="F16" s="8">
        <v>1483804.14</v>
      </c>
      <c r="G16" s="8">
        <v>336765.5</v>
      </c>
      <c r="H16" s="8">
        <v>6196</v>
      </c>
      <c r="I16" s="8">
        <v>1009021.55</v>
      </c>
      <c r="J16" s="8">
        <v>883968.1</v>
      </c>
      <c r="K16" s="8">
        <v>95037</v>
      </c>
      <c r="L16" s="8">
        <v>97474.19</v>
      </c>
      <c r="M16" s="8">
        <v>27579.26</v>
      </c>
      <c r="N16" s="8">
        <v>3789.59</v>
      </c>
      <c r="O16" s="8">
        <v>112127</v>
      </c>
      <c r="P16" s="8">
        <v>2898</v>
      </c>
      <c r="Q16" s="8">
        <v>13006.5</v>
      </c>
      <c r="R16" s="8">
        <v>0</v>
      </c>
      <c r="S16" s="8">
        <v>100744.83</v>
      </c>
      <c r="T16" s="8">
        <v>12680</v>
      </c>
      <c r="U16" s="8">
        <v>4438</v>
      </c>
      <c r="V16" s="8">
        <v>2045</v>
      </c>
      <c r="W16" s="8">
        <v>6009.89</v>
      </c>
      <c r="X16" s="8">
        <v>4876.99</v>
      </c>
      <c r="Y16" s="8">
        <v>0</v>
      </c>
      <c r="Z16" s="8">
        <v>806.65</v>
      </c>
      <c r="AA16" s="8">
        <v>326.25</v>
      </c>
      <c r="AB16" s="8">
        <v>448.74</v>
      </c>
      <c r="AC16" s="8">
        <v>53081</v>
      </c>
      <c r="AD16" s="8">
        <v>975</v>
      </c>
      <c r="AE16" s="8">
        <v>12825.2</v>
      </c>
      <c r="AF16" s="8">
        <v>8242</v>
      </c>
      <c r="AG16" s="8">
        <v>0</v>
      </c>
      <c r="AH16" s="8">
        <v>0</v>
      </c>
      <c r="AI16" s="8">
        <v>2782463.76</v>
      </c>
      <c r="AJ16" s="8">
        <v>0</v>
      </c>
      <c r="AK16" s="8">
        <v>277173.77</v>
      </c>
      <c r="AL16" s="8">
        <v>4541654.71</v>
      </c>
      <c r="AM16" s="8">
        <v>4541654.71</v>
      </c>
      <c r="AN16" s="8">
        <v>0</v>
      </c>
      <c r="AO16" s="8">
        <v>257931.95</v>
      </c>
      <c r="AP16" s="8">
        <v>1020845.39</v>
      </c>
      <c r="AQ16" s="8">
        <v>28421</v>
      </c>
      <c r="AR16" s="8">
        <v>14877</v>
      </c>
      <c r="AS16" s="8">
        <v>120</v>
      </c>
      <c r="AT16" s="8">
        <v>120</v>
      </c>
      <c r="AU16" s="8">
        <v>5.28333333333333</v>
      </c>
      <c r="AV16" s="8">
        <v>52.2080201259632</v>
      </c>
      <c r="AW16" s="8">
        <v>35.5026758382886</v>
      </c>
      <c r="AX16" s="8">
        <v>158.903517350158</v>
      </c>
      <c r="AY16" s="8">
        <v>9.47932176656151</v>
      </c>
      <c r="AZ16" s="8">
        <v>839.54025</v>
      </c>
      <c r="BA16" s="8">
        <v>50.0824166666667</v>
      </c>
      <c r="BB16" s="8">
        <v>3650</v>
      </c>
      <c r="BC16" s="8">
        <v>634</v>
      </c>
      <c r="BD16" s="8">
        <v>634</v>
      </c>
      <c r="BE16" s="8">
        <v>17.3698630136986</v>
      </c>
      <c r="BF16" s="8">
        <v>42.4555916399845</v>
      </c>
    </row>
    <row r="17" s="1" customFormat="1" ht="19.9" customHeight="1" spans="2:58">
      <c r="B17" s="10" t="s">
        <v>123</v>
      </c>
      <c r="C17" s="8">
        <v>12156151.12</v>
      </c>
      <c r="D17" s="8">
        <v>4354375.46</v>
      </c>
      <c r="E17" s="8">
        <v>261081.07</v>
      </c>
      <c r="F17" s="8">
        <v>2598340.91</v>
      </c>
      <c r="G17" s="8">
        <v>657976</v>
      </c>
      <c r="H17" s="8">
        <v>112823.3</v>
      </c>
      <c r="I17" s="8">
        <v>1391553.95</v>
      </c>
      <c r="J17" s="8">
        <v>1088350.96</v>
      </c>
      <c r="K17" s="8">
        <v>294362</v>
      </c>
      <c r="L17" s="8">
        <v>244789.65</v>
      </c>
      <c r="M17" s="8">
        <v>58413.34</v>
      </c>
      <c r="N17" s="8">
        <v>16247.66</v>
      </c>
      <c r="O17" s="8">
        <v>209445.7</v>
      </c>
      <c r="P17" s="8">
        <v>61888.4</v>
      </c>
      <c r="Q17" s="8">
        <v>126318.8</v>
      </c>
      <c r="R17" s="8">
        <v>22087.1</v>
      </c>
      <c r="S17" s="8">
        <v>1756034.55</v>
      </c>
      <c r="T17" s="8">
        <v>173696</v>
      </c>
      <c r="U17" s="8">
        <v>75922</v>
      </c>
      <c r="V17" s="8">
        <v>395878</v>
      </c>
      <c r="W17" s="8">
        <v>311515.44</v>
      </c>
      <c r="X17" s="8">
        <v>303905.79</v>
      </c>
      <c r="Y17" s="8">
        <v>0</v>
      </c>
      <c r="Z17" s="8">
        <v>7589.94</v>
      </c>
      <c r="AA17" s="8">
        <v>19.71</v>
      </c>
      <c r="AB17" s="8">
        <v>31934.71</v>
      </c>
      <c r="AC17" s="8">
        <v>10538.3</v>
      </c>
      <c r="AD17" s="8">
        <v>4954</v>
      </c>
      <c r="AE17" s="8">
        <v>432209.2</v>
      </c>
      <c r="AF17" s="8">
        <v>279112</v>
      </c>
      <c r="AG17" s="8">
        <v>40274.9</v>
      </c>
      <c r="AH17" s="8">
        <v>0</v>
      </c>
      <c r="AI17" s="8">
        <v>7330937</v>
      </c>
      <c r="AJ17" s="8">
        <v>0</v>
      </c>
      <c r="AK17" s="8">
        <v>466211.6</v>
      </c>
      <c r="AL17" s="8">
        <v>11754195.55</v>
      </c>
      <c r="AM17" s="8">
        <v>11258936</v>
      </c>
      <c r="AN17" s="8">
        <v>495259.55</v>
      </c>
      <c r="AO17" s="8">
        <v>401955.57</v>
      </c>
      <c r="AP17" s="8">
        <v>1703069.39</v>
      </c>
      <c r="AQ17" s="8">
        <v>48886</v>
      </c>
      <c r="AR17" s="8">
        <v>9254</v>
      </c>
      <c r="AS17" s="8">
        <v>2234</v>
      </c>
      <c r="AT17" s="8">
        <v>2248</v>
      </c>
      <c r="AU17" s="8">
        <v>4.82918149466192</v>
      </c>
      <c r="AV17" s="8">
        <v>53.1510229922677</v>
      </c>
      <c r="AW17" s="8">
        <v>28.4652855623287</v>
      </c>
      <c r="AX17" s="8">
        <v>161.757051400147</v>
      </c>
      <c r="AY17" s="8">
        <v>28.6952321296979</v>
      </c>
      <c r="AZ17" s="8">
        <v>781.154159252669</v>
      </c>
      <c r="BA17" s="8">
        <v>138.574483985765</v>
      </c>
      <c r="BB17" s="8">
        <v>16425</v>
      </c>
      <c r="BC17" s="8">
        <v>10856</v>
      </c>
      <c r="BD17" s="8">
        <v>10856</v>
      </c>
      <c r="BE17" s="8">
        <v>66.0943683409437</v>
      </c>
      <c r="BF17" s="8">
        <v>43.6143130957738</v>
      </c>
    </row>
    <row r="18" s="1" customFormat="1" ht="19.9" customHeight="1" spans="2:58">
      <c r="B18" s="10" t="s">
        <v>124</v>
      </c>
      <c r="C18" s="8">
        <v>10171971.89</v>
      </c>
      <c r="D18" s="8">
        <v>1812506.26</v>
      </c>
      <c r="E18" s="8">
        <v>186970.58</v>
      </c>
      <c r="F18" s="8">
        <v>1397553.1</v>
      </c>
      <c r="G18" s="8">
        <v>322870</v>
      </c>
      <c r="H18" s="8">
        <v>48850</v>
      </c>
      <c r="I18" s="8">
        <v>798826.8</v>
      </c>
      <c r="J18" s="8">
        <v>762949.01</v>
      </c>
      <c r="K18" s="8">
        <v>314420</v>
      </c>
      <c r="L18" s="8">
        <v>0</v>
      </c>
      <c r="M18" s="8">
        <v>35877.79</v>
      </c>
      <c r="N18" s="8">
        <v>9586.61</v>
      </c>
      <c r="O18" s="8">
        <v>174996.8</v>
      </c>
      <c r="P18" s="8">
        <v>0</v>
      </c>
      <c r="Q18" s="8">
        <v>41807.1</v>
      </c>
      <c r="R18" s="8">
        <v>615.79</v>
      </c>
      <c r="S18" s="8">
        <v>414953.16</v>
      </c>
      <c r="T18" s="8">
        <v>56009</v>
      </c>
      <c r="U18" s="8">
        <v>24493</v>
      </c>
      <c r="V18" s="8">
        <v>79637</v>
      </c>
      <c r="W18" s="8">
        <v>67744.63</v>
      </c>
      <c r="X18" s="8">
        <v>67585.81</v>
      </c>
      <c r="Y18" s="8">
        <v>0</v>
      </c>
      <c r="Z18" s="8">
        <v>0</v>
      </c>
      <c r="AA18" s="8">
        <v>158.82</v>
      </c>
      <c r="AB18" s="8">
        <v>18132.03</v>
      </c>
      <c r="AC18" s="8">
        <v>48543</v>
      </c>
      <c r="AD18" s="8">
        <v>0</v>
      </c>
      <c r="AE18" s="8">
        <v>74588.5</v>
      </c>
      <c r="AF18" s="8">
        <v>45790</v>
      </c>
      <c r="AG18" s="8">
        <v>16</v>
      </c>
      <c r="AH18" s="8">
        <v>0</v>
      </c>
      <c r="AI18" s="8">
        <v>7803001.23</v>
      </c>
      <c r="AJ18" s="8">
        <v>0</v>
      </c>
      <c r="AK18" s="8">
        <v>543098.45</v>
      </c>
      <c r="AL18" s="8">
        <v>10044330.96</v>
      </c>
      <c r="AM18" s="8">
        <v>9486906.55</v>
      </c>
      <c r="AN18" s="8">
        <v>557424.41</v>
      </c>
      <c r="AO18" s="8">
        <v>127640.93</v>
      </c>
      <c r="AP18" s="8">
        <v>866571.43</v>
      </c>
      <c r="AQ18" s="8">
        <v>24422</v>
      </c>
      <c r="AR18" s="8">
        <v>7090</v>
      </c>
      <c r="AS18" s="8">
        <v>562</v>
      </c>
      <c r="AT18" s="8">
        <v>562</v>
      </c>
      <c r="AU18" s="8">
        <v>6.24733096085409</v>
      </c>
      <c r="AV18" s="8">
        <v>57.2251699287528</v>
      </c>
      <c r="AW18" s="8">
        <v>32.7093112767177</v>
      </c>
      <c r="AX18" s="8">
        <v>118.186602107662</v>
      </c>
      <c r="AY18" s="8">
        <v>19.2949672457989</v>
      </c>
      <c r="AZ18" s="8">
        <v>738.350818505338</v>
      </c>
      <c r="BA18" s="8">
        <v>120.542046263345</v>
      </c>
      <c r="BB18" s="8">
        <v>12775</v>
      </c>
      <c r="BC18" s="8">
        <v>3511</v>
      </c>
      <c r="BD18" s="8">
        <v>3511</v>
      </c>
      <c r="BE18" s="8">
        <v>27.4833659491194</v>
      </c>
      <c r="BF18" s="8">
        <v>34.9870874621243</v>
      </c>
    </row>
    <row r="19" s="1" customFormat="1" ht="19.9" customHeight="1" spans="2:58">
      <c r="B19" s="10" t="s">
        <v>125</v>
      </c>
      <c r="C19" s="8">
        <v>6416139.39</v>
      </c>
      <c r="D19" s="8">
        <v>1864967.96</v>
      </c>
      <c r="E19" s="8">
        <v>532201.41</v>
      </c>
      <c r="F19" s="8">
        <v>1863745.4</v>
      </c>
      <c r="G19" s="8">
        <v>341097</v>
      </c>
      <c r="H19" s="8">
        <v>4954</v>
      </c>
      <c r="I19" s="8">
        <v>1261796.43</v>
      </c>
      <c r="J19" s="8">
        <v>1261796.43</v>
      </c>
      <c r="K19" s="8">
        <v>773260</v>
      </c>
      <c r="L19" s="8">
        <v>0</v>
      </c>
      <c r="M19" s="8">
        <v>0</v>
      </c>
      <c r="N19" s="8">
        <v>261.75</v>
      </c>
      <c r="O19" s="8">
        <v>168484.64</v>
      </c>
      <c r="P19" s="8">
        <v>0</v>
      </c>
      <c r="Q19" s="8">
        <v>81397</v>
      </c>
      <c r="R19" s="8">
        <v>5754.58</v>
      </c>
      <c r="S19" s="8">
        <v>1222.56</v>
      </c>
      <c r="T19" s="8">
        <v>385</v>
      </c>
      <c r="U19" s="8">
        <v>77</v>
      </c>
      <c r="V19" s="8">
        <v>10</v>
      </c>
      <c r="W19" s="8">
        <v>208.91</v>
      </c>
      <c r="X19" s="8">
        <v>208.91</v>
      </c>
      <c r="Y19" s="8">
        <v>0</v>
      </c>
      <c r="Z19" s="8">
        <v>0</v>
      </c>
      <c r="AA19" s="8">
        <v>0</v>
      </c>
      <c r="AB19" s="8">
        <v>12.75</v>
      </c>
      <c r="AC19" s="8">
        <v>125</v>
      </c>
      <c r="AD19" s="8">
        <v>0</v>
      </c>
      <c r="AE19" s="8">
        <v>275.5</v>
      </c>
      <c r="AF19" s="8">
        <v>110</v>
      </c>
      <c r="AG19" s="8">
        <v>18.4</v>
      </c>
      <c r="AH19" s="8">
        <v>0</v>
      </c>
      <c r="AI19" s="8">
        <v>4212301.5</v>
      </c>
      <c r="AJ19" s="8">
        <v>0</v>
      </c>
      <c r="AK19" s="8">
        <v>335632.75</v>
      </c>
      <c r="AL19" s="8">
        <v>6319085.15</v>
      </c>
      <c r="AM19" s="8">
        <v>5994836.6</v>
      </c>
      <c r="AN19" s="8">
        <v>324248.55</v>
      </c>
      <c r="AO19" s="8">
        <v>97054.24</v>
      </c>
      <c r="AP19" s="8">
        <v>1262005.34</v>
      </c>
      <c r="AQ19" s="8">
        <v>30268</v>
      </c>
      <c r="AR19" s="8">
        <v>20504</v>
      </c>
      <c r="AS19" s="8">
        <v>2</v>
      </c>
      <c r="AT19" s="8">
        <v>2</v>
      </c>
      <c r="AU19" s="8">
        <v>5.5</v>
      </c>
      <c r="AV19" s="8">
        <v>61.5747786441126</v>
      </c>
      <c r="AW19" s="8">
        <v>41.6874729086824</v>
      </c>
      <c r="AX19" s="8">
        <v>111.141818181818</v>
      </c>
      <c r="AY19" s="8">
        <v>18.9918181818182</v>
      </c>
      <c r="AZ19" s="8">
        <v>611.28</v>
      </c>
      <c r="BA19" s="8">
        <v>104.455</v>
      </c>
      <c r="BB19" s="8">
        <v>4380</v>
      </c>
      <c r="BC19" s="8">
        <v>11</v>
      </c>
      <c r="BD19" s="8">
        <v>11</v>
      </c>
      <c r="BE19" s="8">
        <v>0.251141552511416</v>
      </c>
      <c r="BF19" s="8">
        <v>50.4860793577375</v>
      </c>
    </row>
    <row r="20" s="1" customFormat="1" ht="19.9" customHeight="1" spans="2:58">
      <c r="B20" s="10" t="s">
        <v>126</v>
      </c>
      <c r="C20" s="8">
        <v>6744763.46</v>
      </c>
      <c r="D20" s="8">
        <v>1785100.45</v>
      </c>
      <c r="E20" s="8">
        <v>116091.52</v>
      </c>
      <c r="F20" s="8">
        <v>1691112.41</v>
      </c>
      <c r="G20" s="8">
        <v>389760</v>
      </c>
      <c r="H20" s="8">
        <v>63884</v>
      </c>
      <c r="I20" s="8">
        <v>873637.02</v>
      </c>
      <c r="J20" s="8">
        <v>867277.38</v>
      </c>
      <c r="K20" s="8">
        <v>222478</v>
      </c>
      <c r="L20" s="8">
        <v>0</v>
      </c>
      <c r="M20" s="8">
        <v>6359.64</v>
      </c>
      <c r="N20" s="8">
        <v>14037.37</v>
      </c>
      <c r="O20" s="8">
        <v>143956.05</v>
      </c>
      <c r="P20" s="8">
        <v>0</v>
      </c>
      <c r="Q20" s="8">
        <v>165898.67</v>
      </c>
      <c r="R20" s="8">
        <v>39939.3</v>
      </c>
      <c r="S20" s="8">
        <v>93988.04</v>
      </c>
      <c r="T20" s="8">
        <v>15104</v>
      </c>
      <c r="U20" s="8">
        <v>5474</v>
      </c>
      <c r="V20" s="8">
        <v>9681.5</v>
      </c>
      <c r="W20" s="8">
        <v>14142.27</v>
      </c>
      <c r="X20" s="8">
        <v>13947.47</v>
      </c>
      <c r="Y20" s="8">
        <v>0</v>
      </c>
      <c r="Z20" s="8">
        <v>0</v>
      </c>
      <c r="AA20" s="8">
        <v>194.8</v>
      </c>
      <c r="AB20" s="8">
        <v>3104.27</v>
      </c>
      <c r="AC20" s="8">
        <v>1645.5</v>
      </c>
      <c r="AD20" s="8">
        <v>0</v>
      </c>
      <c r="AE20" s="8">
        <v>19332.4</v>
      </c>
      <c r="AF20" s="8">
        <v>12128</v>
      </c>
      <c r="AG20" s="8">
        <v>13376.1</v>
      </c>
      <c r="AH20" s="8">
        <v>0</v>
      </c>
      <c r="AI20" s="8">
        <v>4381838.93</v>
      </c>
      <c r="AJ20" s="8">
        <v>0</v>
      </c>
      <c r="AK20" s="8">
        <v>527392.91</v>
      </c>
      <c r="AL20" s="8">
        <v>6569406.57</v>
      </c>
      <c r="AM20" s="8">
        <v>6032545.95</v>
      </c>
      <c r="AN20" s="8">
        <v>536860.62</v>
      </c>
      <c r="AO20" s="8">
        <v>175356.89</v>
      </c>
      <c r="AP20" s="8">
        <v>887779.29</v>
      </c>
      <c r="AQ20" s="8">
        <v>28066</v>
      </c>
      <c r="AR20" s="8">
        <v>4713</v>
      </c>
      <c r="AS20" s="8">
        <v>141</v>
      </c>
      <c r="AT20" s="8">
        <v>136</v>
      </c>
      <c r="AU20" s="8">
        <v>7.10294117647059</v>
      </c>
      <c r="AV20" s="8">
        <v>60.254842514074</v>
      </c>
      <c r="AW20" s="8">
        <v>31.1279491199316</v>
      </c>
      <c r="AX20" s="8">
        <v>97.2961076604555</v>
      </c>
      <c r="AY20" s="8">
        <v>14.6400310559006</v>
      </c>
      <c r="AZ20" s="8">
        <v>691.088529411765</v>
      </c>
      <c r="BA20" s="8">
        <v>103.987279411765</v>
      </c>
      <c r="BB20" s="8">
        <v>8760</v>
      </c>
      <c r="BC20" s="8">
        <v>966</v>
      </c>
      <c r="BD20" s="8">
        <v>966</v>
      </c>
      <c r="BE20" s="8">
        <v>11.027397260274</v>
      </c>
      <c r="BF20" s="8">
        <v>41.4636749091427</v>
      </c>
    </row>
    <row r="21" s="1" customFormat="1" ht="19.9" customHeight="1" spans="2:58">
      <c r="B21" s="10" t="s">
        <v>127</v>
      </c>
      <c r="C21" s="8">
        <v>7863442.68</v>
      </c>
      <c r="D21" s="8">
        <v>3545898.57</v>
      </c>
      <c r="E21" s="8">
        <v>688676.41</v>
      </c>
      <c r="F21" s="8">
        <v>2893142.51</v>
      </c>
      <c r="G21" s="8">
        <v>651625</v>
      </c>
      <c r="H21" s="8">
        <v>42668.5</v>
      </c>
      <c r="I21" s="8">
        <v>1807191.7</v>
      </c>
      <c r="J21" s="8">
        <v>1472968.95</v>
      </c>
      <c r="K21" s="8">
        <v>550361</v>
      </c>
      <c r="L21" s="8">
        <v>334155.58</v>
      </c>
      <c r="M21" s="8">
        <v>67.17</v>
      </c>
      <c r="N21" s="8">
        <v>4726.89</v>
      </c>
      <c r="O21" s="8">
        <v>217423.12</v>
      </c>
      <c r="P21" s="8">
        <v>14188</v>
      </c>
      <c r="Q21" s="8">
        <v>153930.3</v>
      </c>
      <c r="R21" s="8">
        <v>1389</v>
      </c>
      <c r="S21" s="8">
        <v>652756.06</v>
      </c>
      <c r="T21" s="8">
        <v>88048</v>
      </c>
      <c r="U21" s="8">
        <v>35827</v>
      </c>
      <c r="V21" s="8">
        <v>100523</v>
      </c>
      <c r="W21" s="8">
        <v>121114.96</v>
      </c>
      <c r="X21" s="8">
        <v>107997.43</v>
      </c>
      <c r="Y21" s="8">
        <v>0</v>
      </c>
      <c r="Z21" s="8">
        <v>13117.53</v>
      </c>
      <c r="AA21" s="8">
        <v>0</v>
      </c>
      <c r="AB21" s="8">
        <v>9898.7</v>
      </c>
      <c r="AC21" s="8">
        <v>76927.5</v>
      </c>
      <c r="AD21" s="8">
        <v>0</v>
      </c>
      <c r="AE21" s="8">
        <v>158353.9</v>
      </c>
      <c r="AF21" s="8">
        <v>62045</v>
      </c>
      <c r="AG21" s="8">
        <v>18</v>
      </c>
      <c r="AH21" s="8">
        <v>0</v>
      </c>
      <c r="AI21" s="8">
        <v>3931267.55</v>
      </c>
      <c r="AJ21" s="8">
        <v>0</v>
      </c>
      <c r="AK21" s="8">
        <v>356587.22</v>
      </c>
      <c r="AL21" s="8">
        <v>7798238.32</v>
      </c>
      <c r="AM21" s="8">
        <v>7446455.81</v>
      </c>
      <c r="AN21" s="8">
        <v>351782.51</v>
      </c>
      <c r="AO21" s="8">
        <v>65204.36</v>
      </c>
      <c r="AP21" s="8">
        <v>1928306.66</v>
      </c>
      <c r="AQ21" s="8">
        <v>53609</v>
      </c>
      <c r="AR21" s="8">
        <v>23748</v>
      </c>
      <c r="AS21" s="8">
        <v>1033</v>
      </c>
      <c r="AT21" s="8">
        <v>1037</v>
      </c>
      <c r="AU21" s="8">
        <v>4.81967213114754</v>
      </c>
      <c r="AV21" s="8">
        <v>53.9674776623328</v>
      </c>
      <c r="AW21" s="8">
        <v>33.7106026973083</v>
      </c>
      <c r="AX21" s="8">
        <v>130.603453381353</v>
      </c>
      <c r="AY21" s="8">
        <v>24.2326850740296</v>
      </c>
      <c r="AZ21" s="8">
        <v>629.465824493732</v>
      </c>
      <c r="BA21" s="8">
        <v>116.793596914176</v>
      </c>
      <c r="BB21" s="8">
        <v>7300</v>
      </c>
      <c r="BC21" s="8">
        <v>4998</v>
      </c>
      <c r="BD21" s="8">
        <v>4998</v>
      </c>
      <c r="BE21" s="8">
        <v>68.4657534246575</v>
      </c>
      <c r="BF21" s="8">
        <v>47.3158478986737</v>
      </c>
    </row>
    <row r="22" s="1" customFormat="1" ht="19.9" customHeight="1" spans="2:58">
      <c r="B22" s="10" t="s">
        <v>128</v>
      </c>
      <c r="C22" s="8">
        <v>9148517.58</v>
      </c>
      <c r="D22" s="8">
        <v>2816490.82</v>
      </c>
      <c r="E22" s="8">
        <v>331740.48</v>
      </c>
      <c r="F22" s="8">
        <v>2130609.97</v>
      </c>
      <c r="G22" s="8">
        <v>440257</v>
      </c>
      <c r="H22" s="8">
        <v>4142.5</v>
      </c>
      <c r="I22" s="8">
        <v>1503073.93</v>
      </c>
      <c r="J22" s="8">
        <v>1426016.15</v>
      </c>
      <c r="K22" s="8">
        <v>428440</v>
      </c>
      <c r="L22" s="8">
        <v>77057.78</v>
      </c>
      <c r="M22" s="8">
        <v>0</v>
      </c>
      <c r="N22" s="8">
        <v>280.12</v>
      </c>
      <c r="O22" s="8">
        <v>119969.5</v>
      </c>
      <c r="P22" s="8">
        <v>0</v>
      </c>
      <c r="Q22" s="8">
        <v>58705.42</v>
      </c>
      <c r="R22" s="8">
        <v>4181.5</v>
      </c>
      <c r="S22" s="8">
        <v>685880.85</v>
      </c>
      <c r="T22" s="8">
        <v>94220</v>
      </c>
      <c r="U22" s="8">
        <v>32851</v>
      </c>
      <c r="V22" s="8">
        <v>70666.5</v>
      </c>
      <c r="W22" s="8">
        <v>114352.79</v>
      </c>
      <c r="X22" s="8">
        <v>113404.37</v>
      </c>
      <c r="Y22" s="8">
        <v>0</v>
      </c>
      <c r="Z22" s="8">
        <v>948.42</v>
      </c>
      <c r="AA22" s="8">
        <v>0</v>
      </c>
      <c r="AB22" s="8">
        <v>1043.06</v>
      </c>
      <c r="AC22" s="8">
        <v>141409.5</v>
      </c>
      <c r="AD22" s="8">
        <v>0</v>
      </c>
      <c r="AE22" s="8">
        <v>208918</v>
      </c>
      <c r="AF22" s="8">
        <v>0</v>
      </c>
      <c r="AG22" s="8">
        <v>22420</v>
      </c>
      <c r="AH22" s="8">
        <v>0</v>
      </c>
      <c r="AI22" s="8">
        <v>5523505</v>
      </c>
      <c r="AJ22" s="8">
        <v>0</v>
      </c>
      <c r="AK22" s="8">
        <v>803779.67</v>
      </c>
      <c r="AL22" s="8">
        <v>9489662.76</v>
      </c>
      <c r="AM22" s="8">
        <v>8848970.77</v>
      </c>
      <c r="AN22" s="8">
        <v>640691.99</v>
      </c>
      <c r="AO22" s="8">
        <v>-341145.18</v>
      </c>
      <c r="AP22" s="8">
        <v>1617426.72</v>
      </c>
      <c r="AQ22" s="8">
        <v>34050</v>
      </c>
      <c r="AR22" s="8">
        <v>10751</v>
      </c>
      <c r="AS22" s="8">
        <v>1260</v>
      </c>
      <c r="AT22" s="8">
        <v>1260</v>
      </c>
      <c r="AU22" s="8">
        <v>3.73888888888889</v>
      </c>
      <c r="AV22" s="8">
        <v>62.5729800293686</v>
      </c>
      <c r="AW22" s="8">
        <v>44.1431403817915</v>
      </c>
      <c r="AX22" s="8">
        <v>145.59135003184</v>
      </c>
      <c r="AY22" s="8">
        <v>24.2735703672256</v>
      </c>
      <c r="AZ22" s="8">
        <v>544.349880952381</v>
      </c>
      <c r="BA22" s="8">
        <v>90.7561825396825</v>
      </c>
      <c r="BB22" s="8">
        <v>10950</v>
      </c>
      <c r="BC22" s="8">
        <v>4711</v>
      </c>
      <c r="BD22" s="8">
        <v>4711</v>
      </c>
      <c r="BE22" s="8">
        <v>43.0228310502283</v>
      </c>
      <c r="BF22" s="8">
        <v>38.9671160058737</v>
      </c>
    </row>
    <row r="23" s="1" customFormat="1" ht="19.9" customHeight="1" spans="2:58">
      <c r="B23" s="10" t="s">
        <v>129</v>
      </c>
      <c r="C23" s="8">
        <v>4296253.02</v>
      </c>
      <c r="D23" s="8">
        <v>672146.39</v>
      </c>
      <c r="E23" s="8">
        <v>5535.81</v>
      </c>
      <c r="F23" s="8">
        <v>619728.01</v>
      </c>
      <c r="G23" s="8">
        <v>179746</v>
      </c>
      <c r="H23" s="8">
        <v>17237</v>
      </c>
      <c r="I23" s="8">
        <v>357623.8</v>
      </c>
      <c r="J23" s="8">
        <v>355686.81</v>
      </c>
      <c r="K23" s="8">
        <v>74687</v>
      </c>
      <c r="L23" s="8">
        <v>0</v>
      </c>
      <c r="M23" s="8">
        <v>1936.99</v>
      </c>
      <c r="N23" s="8">
        <v>5346.22</v>
      </c>
      <c r="O23" s="8">
        <v>43715</v>
      </c>
      <c r="P23" s="8">
        <v>0</v>
      </c>
      <c r="Q23" s="8">
        <v>6636.1</v>
      </c>
      <c r="R23" s="8">
        <v>9423.89</v>
      </c>
      <c r="S23" s="8">
        <v>52418.38</v>
      </c>
      <c r="T23" s="8">
        <v>6640</v>
      </c>
      <c r="U23" s="8">
        <v>0</v>
      </c>
      <c r="V23" s="8">
        <v>6399</v>
      </c>
      <c r="W23" s="8">
        <v>9039.85</v>
      </c>
      <c r="X23" s="8">
        <v>9039.85</v>
      </c>
      <c r="Y23" s="8">
        <v>0</v>
      </c>
      <c r="Z23" s="8">
        <v>0</v>
      </c>
      <c r="AA23" s="8">
        <v>0</v>
      </c>
      <c r="AB23" s="8">
        <v>1093.03</v>
      </c>
      <c r="AC23" s="8">
        <v>8065.5</v>
      </c>
      <c r="AD23" s="8">
        <v>0</v>
      </c>
      <c r="AE23" s="8">
        <v>8665</v>
      </c>
      <c r="AF23" s="8">
        <v>6311</v>
      </c>
      <c r="AG23" s="8">
        <v>6205</v>
      </c>
      <c r="AH23" s="8">
        <v>0</v>
      </c>
      <c r="AI23" s="8">
        <v>3396103.47</v>
      </c>
      <c r="AJ23" s="8">
        <v>0</v>
      </c>
      <c r="AK23" s="8">
        <v>224634.01</v>
      </c>
      <c r="AL23" s="8">
        <v>4186735.4</v>
      </c>
      <c r="AM23" s="8">
        <v>3918319.45</v>
      </c>
      <c r="AN23" s="8">
        <v>268415.95</v>
      </c>
      <c r="AO23" s="8">
        <v>109517.62</v>
      </c>
      <c r="AP23" s="8">
        <v>366663.65</v>
      </c>
      <c r="AQ23" s="8">
        <v>11949</v>
      </c>
      <c r="AR23" s="8">
        <v>311</v>
      </c>
      <c r="AS23" s="8">
        <v>99</v>
      </c>
      <c r="AT23" s="8">
        <v>99</v>
      </c>
      <c r="AU23" s="8">
        <v>4.19191919191919</v>
      </c>
      <c r="AV23" s="8">
        <v>51.864424638045</v>
      </c>
      <c r="AW23" s="8">
        <v>29.9291823583563</v>
      </c>
      <c r="AX23" s="8">
        <v>126.30934939759</v>
      </c>
      <c r="AY23" s="8">
        <v>21.7827710843374</v>
      </c>
      <c r="AZ23" s="8">
        <v>529.478585858586</v>
      </c>
      <c r="BA23" s="8">
        <v>91.3116161616162</v>
      </c>
      <c r="BB23" s="8">
        <v>8030</v>
      </c>
      <c r="BC23" s="8">
        <v>415</v>
      </c>
      <c r="BD23" s="8">
        <v>415</v>
      </c>
      <c r="BE23" s="8">
        <v>5.1681195516812</v>
      </c>
      <c r="BF23" s="8">
        <v>33.0650263620387</v>
      </c>
    </row>
    <row r="24" s="1" customFormat="1" ht="19.9" customHeight="1" spans="2:58">
      <c r="B24" s="10" t="s">
        <v>130</v>
      </c>
      <c r="C24" s="8">
        <v>7446779.73</v>
      </c>
      <c r="D24" s="8">
        <v>2497551.5</v>
      </c>
      <c r="E24" s="8">
        <v>242128.94</v>
      </c>
      <c r="F24" s="8">
        <v>1792682.67</v>
      </c>
      <c r="G24" s="8">
        <v>350465</v>
      </c>
      <c r="H24" s="8">
        <v>22980</v>
      </c>
      <c r="I24" s="8">
        <v>1194751.1</v>
      </c>
      <c r="J24" s="8">
        <v>1080212.4</v>
      </c>
      <c r="K24" s="8">
        <v>410277</v>
      </c>
      <c r="L24" s="8">
        <v>114538.7</v>
      </c>
      <c r="M24" s="8">
        <v>0</v>
      </c>
      <c r="N24" s="8">
        <v>5034.62</v>
      </c>
      <c r="O24" s="8">
        <v>120985.15</v>
      </c>
      <c r="P24" s="8">
        <v>28419</v>
      </c>
      <c r="Q24" s="8">
        <v>70038.8</v>
      </c>
      <c r="R24" s="8">
        <v>9</v>
      </c>
      <c r="S24" s="8">
        <v>704868.83</v>
      </c>
      <c r="T24" s="8">
        <v>89840</v>
      </c>
      <c r="U24" s="8">
        <v>39179</v>
      </c>
      <c r="V24" s="8">
        <v>15744.5</v>
      </c>
      <c r="W24" s="8">
        <v>76977.28</v>
      </c>
      <c r="X24" s="8">
        <v>70487.63</v>
      </c>
      <c r="Y24" s="8">
        <v>0</v>
      </c>
      <c r="Z24" s="8">
        <v>6489.65</v>
      </c>
      <c r="AA24" s="8">
        <v>0</v>
      </c>
      <c r="AB24" s="8">
        <v>11729.65</v>
      </c>
      <c r="AC24" s="8">
        <v>68079.4</v>
      </c>
      <c r="AD24" s="8">
        <v>15511</v>
      </c>
      <c r="AE24" s="8">
        <v>318896</v>
      </c>
      <c r="AF24" s="8">
        <v>68885</v>
      </c>
      <c r="AG24" s="8">
        <v>27</v>
      </c>
      <c r="AH24" s="8">
        <v>0</v>
      </c>
      <c r="AI24" s="8">
        <v>4592113.3</v>
      </c>
      <c r="AJ24" s="8">
        <v>0</v>
      </c>
      <c r="AK24" s="8">
        <v>349650.29</v>
      </c>
      <c r="AL24" s="8">
        <v>7324978.88</v>
      </c>
      <c r="AM24" s="8">
        <v>6975827.81</v>
      </c>
      <c r="AN24" s="8">
        <v>349151.07</v>
      </c>
      <c r="AO24" s="8">
        <v>121800.85</v>
      </c>
      <c r="AP24" s="8">
        <v>1271728.38</v>
      </c>
      <c r="AQ24" s="8">
        <v>26950</v>
      </c>
      <c r="AR24" s="8">
        <v>4759</v>
      </c>
      <c r="AS24" s="8">
        <v>1086</v>
      </c>
      <c r="AT24" s="8">
        <v>1098</v>
      </c>
      <c r="AU24" s="8">
        <v>4.09107468123862</v>
      </c>
      <c r="AV24" s="8">
        <v>66.5188374768089</v>
      </c>
      <c r="AW24" s="8">
        <v>44.3321372912801</v>
      </c>
      <c r="AX24" s="8">
        <v>156.916480409617</v>
      </c>
      <c r="AY24" s="8">
        <v>17.1365271593945</v>
      </c>
      <c r="AZ24" s="8">
        <v>641.95704007286</v>
      </c>
      <c r="BA24" s="8">
        <v>70.1068123861566</v>
      </c>
      <c r="BB24" s="8">
        <v>7300</v>
      </c>
      <c r="BC24" s="8">
        <v>4492</v>
      </c>
      <c r="BD24" s="8">
        <v>4492</v>
      </c>
      <c r="BE24" s="8">
        <v>61.5342465753425</v>
      </c>
      <c r="BF24" s="8">
        <v>53.544800742115</v>
      </c>
    </row>
    <row r="25" s="1" customFormat="1" ht="19.9" customHeight="1" spans="2:58">
      <c r="B25" s="10" t="s">
        <v>131</v>
      </c>
      <c r="C25" s="8">
        <v>3552543.1</v>
      </c>
      <c r="D25" s="8">
        <v>99234.92</v>
      </c>
      <c r="E25" s="8">
        <v>0</v>
      </c>
      <c r="F25" s="8">
        <v>99234.92</v>
      </c>
      <c r="G25" s="8">
        <v>28955</v>
      </c>
      <c r="H25" s="8">
        <v>271.4</v>
      </c>
      <c r="I25" s="8">
        <v>65449.14</v>
      </c>
      <c r="J25" s="8">
        <v>65449.14</v>
      </c>
      <c r="K25" s="8">
        <v>0</v>
      </c>
      <c r="L25" s="8">
        <v>0</v>
      </c>
      <c r="M25" s="8">
        <v>0</v>
      </c>
      <c r="N25" s="8">
        <v>17.28</v>
      </c>
      <c r="O25" s="8">
        <v>4216.5</v>
      </c>
      <c r="P25" s="8">
        <v>0</v>
      </c>
      <c r="Q25" s="8">
        <v>3.6</v>
      </c>
      <c r="R25" s="8">
        <v>322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3247203.89</v>
      </c>
      <c r="AJ25" s="8">
        <v>0</v>
      </c>
      <c r="AK25" s="8">
        <v>203815.81</v>
      </c>
      <c r="AL25" s="8">
        <v>3457330.37</v>
      </c>
      <c r="AM25" s="8">
        <v>3371433.3</v>
      </c>
      <c r="AN25" s="8">
        <v>85897.07</v>
      </c>
      <c r="AO25" s="8">
        <v>95212.73</v>
      </c>
      <c r="AP25" s="8">
        <v>65449.14</v>
      </c>
      <c r="AQ25" s="8">
        <v>1878</v>
      </c>
      <c r="AR25" s="8">
        <v>0</v>
      </c>
      <c r="AS25" s="8">
        <v>0</v>
      </c>
      <c r="AT25" s="8">
        <v>0</v>
      </c>
      <c r="AU25" s="8">
        <v>0</v>
      </c>
      <c r="AV25" s="8">
        <v>52.8407454739084</v>
      </c>
      <c r="AW25" s="8">
        <v>34.850447284345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-55.6873748668797</v>
      </c>
    </row>
    <row r="26" s="1" customFormat="1" ht="19.9" customHeight="1" spans="2:58">
      <c r="B26" s="10" t="s">
        <v>132</v>
      </c>
      <c r="C26" s="8">
        <v>9163152.46</v>
      </c>
      <c r="D26" s="8">
        <v>3167327.38</v>
      </c>
      <c r="E26" s="8">
        <v>816210</v>
      </c>
      <c r="F26" s="8">
        <v>2801031.54</v>
      </c>
      <c r="G26" s="8">
        <v>801996</v>
      </c>
      <c r="H26" s="8">
        <v>168177</v>
      </c>
      <c r="I26" s="8">
        <v>1400831.17</v>
      </c>
      <c r="J26" s="8">
        <v>1142355.73</v>
      </c>
      <c r="K26" s="8">
        <v>352889</v>
      </c>
      <c r="L26" s="8">
        <v>258473.57</v>
      </c>
      <c r="M26" s="8">
        <v>1.87</v>
      </c>
      <c r="N26" s="8">
        <v>16111.08</v>
      </c>
      <c r="O26" s="8">
        <v>146373.56</v>
      </c>
      <c r="P26" s="8">
        <v>0</v>
      </c>
      <c r="Q26" s="8">
        <v>157737.7</v>
      </c>
      <c r="R26" s="8">
        <v>109805.03</v>
      </c>
      <c r="S26" s="8">
        <v>366295.84</v>
      </c>
      <c r="T26" s="8">
        <v>46016</v>
      </c>
      <c r="U26" s="8">
        <v>23338</v>
      </c>
      <c r="V26" s="8">
        <v>64214</v>
      </c>
      <c r="W26" s="8">
        <v>63664.95</v>
      </c>
      <c r="X26" s="8">
        <v>60746.33</v>
      </c>
      <c r="Y26" s="8">
        <v>0</v>
      </c>
      <c r="Z26" s="8">
        <v>2918.62</v>
      </c>
      <c r="AA26" s="8">
        <v>0</v>
      </c>
      <c r="AB26" s="8">
        <v>12039.49</v>
      </c>
      <c r="AC26" s="8">
        <v>5671.5</v>
      </c>
      <c r="AD26" s="8">
        <v>0</v>
      </c>
      <c r="AE26" s="8">
        <v>63134.4</v>
      </c>
      <c r="AF26" s="8">
        <v>43313</v>
      </c>
      <c r="AG26" s="8">
        <v>44904.5</v>
      </c>
      <c r="AH26" s="8">
        <v>0</v>
      </c>
      <c r="AI26" s="8">
        <v>5515164.08</v>
      </c>
      <c r="AJ26" s="8">
        <v>0</v>
      </c>
      <c r="AK26" s="8">
        <v>463626.09</v>
      </c>
      <c r="AL26" s="8">
        <v>9299240.97</v>
      </c>
      <c r="AM26" s="8">
        <v>8847896.44</v>
      </c>
      <c r="AN26" s="8">
        <v>451344.53</v>
      </c>
      <c r="AO26" s="8">
        <v>-136088.51</v>
      </c>
      <c r="AP26" s="8">
        <v>1464496.12</v>
      </c>
      <c r="AQ26" s="8">
        <v>74671</v>
      </c>
      <c r="AR26" s="8">
        <v>33600</v>
      </c>
      <c r="AS26" s="8">
        <v>421</v>
      </c>
      <c r="AT26" s="8">
        <v>434</v>
      </c>
      <c r="AU26" s="8">
        <v>6.16589861751152</v>
      </c>
      <c r="AV26" s="8">
        <v>37.5116382531371</v>
      </c>
      <c r="AW26" s="8">
        <v>18.7600429885766</v>
      </c>
      <c r="AX26" s="8">
        <v>136.881853512706</v>
      </c>
      <c r="AY26" s="8">
        <v>23.7910874439462</v>
      </c>
      <c r="AZ26" s="8">
        <v>843.999631336406</v>
      </c>
      <c r="BA26" s="8">
        <v>146.693433179723</v>
      </c>
      <c r="BB26" s="8">
        <v>10950</v>
      </c>
      <c r="BC26" s="8">
        <v>2676</v>
      </c>
      <c r="BD26" s="8">
        <v>2676</v>
      </c>
      <c r="BE26" s="8">
        <v>24.4383561643836</v>
      </c>
      <c r="BF26" s="8">
        <v>31.3027206010365</v>
      </c>
    </row>
    <row r="27" s="1" customFormat="1" ht="19.9" customHeight="1" spans="2:58">
      <c r="B27" s="10" t="s">
        <v>133</v>
      </c>
      <c r="C27" s="8">
        <v>16556200.24</v>
      </c>
      <c r="D27" s="8">
        <v>7915744.62</v>
      </c>
      <c r="E27" s="8">
        <v>2340217.89</v>
      </c>
      <c r="F27" s="8">
        <v>6628620.87</v>
      </c>
      <c r="G27" s="8">
        <v>1582229</v>
      </c>
      <c r="H27" s="8">
        <v>207107</v>
      </c>
      <c r="I27" s="8">
        <v>3879132.9</v>
      </c>
      <c r="J27" s="8">
        <v>2837695.36</v>
      </c>
      <c r="K27" s="8">
        <v>903301</v>
      </c>
      <c r="L27" s="8">
        <v>1021977.89</v>
      </c>
      <c r="M27" s="8">
        <v>19459.65</v>
      </c>
      <c r="N27" s="8">
        <v>47807.68</v>
      </c>
      <c r="O27" s="8">
        <v>541979.39</v>
      </c>
      <c r="P27" s="8">
        <v>94525.5</v>
      </c>
      <c r="Q27" s="8">
        <v>275813.4</v>
      </c>
      <c r="R27" s="8">
        <v>26</v>
      </c>
      <c r="S27" s="8">
        <v>1287123.75</v>
      </c>
      <c r="T27" s="8">
        <v>165500</v>
      </c>
      <c r="U27" s="8">
        <v>67081</v>
      </c>
      <c r="V27" s="8">
        <v>136463</v>
      </c>
      <c r="W27" s="8">
        <v>207143.15</v>
      </c>
      <c r="X27" s="8">
        <v>172919.51</v>
      </c>
      <c r="Y27" s="8">
        <v>0</v>
      </c>
      <c r="Z27" s="8">
        <v>34223.64</v>
      </c>
      <c r="AA27" s="8">
        <v>0</v>
      </c>
      <c r="AB27" s="8">
        <v>34383.4</v>
      </c>
      <c r="AC27" s="8">
        <v>166439</v>
      </c>
      <c r="AD27" s="8">
        <v>56318</v>
      </c>
      <c r="AE27" s="8">
        <v>325303.2</v>
      </c>
      <c r="AF27" s="8">
        <v>128493</v>
      </c>
      <c r="AG27" s="8">
        <v>0</v>
      </c>
      <c r="AH27" s="8">
        <v>0</v>
      </c>
      <c r="AI27" s="8">
        <v>7749460</v>
      </c>
      <c r="AJ27" s="8">
        <v>0</v>
      </c>
      <c r="AK27" s="8">
        <v>878479.14</v>
      </c>
      <c r="AL27" s="8">
        <v>16577965.55</v>
      </c>
      <c r="AM27" s="8">
        <v>15719501.26</v>
      </c>
      <c r="AN27" s="8">
        <v>858464.29</v>
      </c>
      <c r="AO27" s="8">
        <v>-21765.31</v>
      </c>
      <c r="AP27" s="8">
        <v>4086276.05</v>
      </c>
      <c r="AQ27" s="8">
        <v>141589</v>
      </c>
      <c r="AR27" s="8">
        <v>82579</v>
      </c>
      <c r="AS27" s="8">
        <v>1569</v>
      </c>
      <c r="AT27" s="8">
        <v>1569</v>
      </c>
      <c r="AU27" s="8">
        <v>5.27405991077119</v>
      </c>
      <c r="AV27" s="8">
        <v>46.8159311104676</v>
      </c>
      <c r="AW27" s="8">
        <v>27.397134664416</v>
      </c>
      <c r="AX27" s="8">
        <v>155.543655589124</v>
      </c>
      <c r="AY27" s="8">
        <v>25.0324048338369</v>
      </c>
      <c r="AZ27" s="8">
        <v>820.3465583174</v>
      </c>
      <c r="BA27" s="8">
        <v>132.022402804334</v>
      </c>
      <c r="BB27" s="8">
        <v>18980</v>
      </c>
      <c r="BC27" s="8">
        <v>8275</v>
      </c>
      <c r="BD27" s="8">
        <v>8275</v>
      </c>
      <c r="BE27" s="8">
        <v>43.5985247629083</v>
      </c>
      <c r="BF27" s="8">
        <v>40.6115003990423</v>
      </c>
    </row>
    <row r="28" s="1" customFormat="1" ht="19.9" customHeight="1" spans="2:58">
      <c r="B28" s="10" t="s">
        <v>134</v>
      </c>
      <c r="C28" s="8">
        <v>12140109.28</v>
      </c>
      <c r="D28" s="8">
        <v>7713767.9</v>
      </c>
      <c r="E28" s="8">
        <v>0</v>
      </c>
      <c r="F28" s="8">
        <v>7713767.9</v>
      </c>
      <c r="G28" s="8">
        <v>1088</v>
      </c>
      <c r="H28" s="8">
        <v>0</v>
      </c>
      <c r="I28" s="8">
        <v>7132800</v>
      </c>
      <c r="J28" s="8">
        <v>7132800</v>
      </c>
      <c r="K28" s="8">
        <v>7132800</v>
      </c>
      <c r="L28" s="8">
        <v>0</v>
      </c>
      <c r="M28" s="8">
        <v>0</v>
      </c>
      <c r="N28" s="8">
        <v>0</v>
      </c>
      <c r="O28" s="8">
        <v>577175</v>
      </c>
      <c r="P28" s="8">
        <v>0</v>
      </c>
      <c r="Q28" s="8">
        <v>2704.9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4163963.59</v>
      </c>
      <c r="AJ28" s="8">
        <v>0</v>
      </c>
      <c r="AK28" s="8">
        <v>253696.8</v>
      </c>
      <c r="AL28" s="8">
        <v>11796843.38</v>
      </c>
      <c r="AM28" s="8">
        <v>11580931.87</v>
      </c>
      <c r="AN28" s="8">
        <v>215911.51</v>
      </c>
      <c r="AO28" s="8">
        <v>343265.9</v>
      </c>
      <c r="AP28" s="8">
        <v>7132800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 t="e">
        <v>#DIV/0!</v>
      </c>
      <c r="AW28" s="8" t="e">
        <v>#DIV/0!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 t="e">
        <v>#DIV/0!</v>
      </c>
    </row>
    <row r="29" s="1" customFormat="1" ht="19.9" customHeight="1" spans="2:58">
      <c r="B29" s="10" t="s">
        <v>135</v>
      </c>
      <c r="C29" s="8">
        <v>9655779.48</v>
      </c>
      <c r="D29" s="8">
        <v>5157742.08</v>
      </c>
      <c r="E29" s="8">
        <v>0</v>
      </c>
      <c r="F29" s="8">
        <v>5157742.08</v>
      </c>
      <c r="G29" s="8">
        <v>370049.5</v>
      </c>
      <c r="H29" s="8">
        <v>36361.8</v>
      </c>
      <c r="I29" s="8">
        <v>4109440.48</v>
      </c>
      <c r="J29" s="8">
        <v>4109440.48</v>
      </c>
      <c r="K29" s="8">
        <v>2027813</v>
      </c>
      <c r="L29" s="8">
        <v>0</v>
      </c>
      <c r="M29" s="8">
        <v>0</v>
      </c>
      <c r="N29" s="8">
        <v>9412.7</v>
      </c>
      <c r="O29" s="8">
        <v>594961.89</v>
      </c>
      <c r="P29" s="8">
        <v>0</v>
      </c>
      <c r="Q29" s="8">
        <v>32492.8</v>
      </c>
      <c r="R29" s="8">
        <v>5022.91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3859442.91</v>
      </c>
      <c r="AJ29" s="8">
        <v>0</v>
      </c>
      <c r="AK29" s="8">
        <v>631449.82</v>
      </c>
      <c r="AL29" s="8">
        <v>10446379.56</v>
      </c>
      <c r="AM29" s="8">
        <v>9968004.14</v>
      </c>
      <c r="AN29" s="8">
        <v>478375.42</v>
      </c>
      <c r="AO29" s="8">
        <v>-790600.08</v>
      </c>
      <c r="AP29" s="8">
        <v>4109440.48</v>
      </c>
      <c r="AQ29" s="8">
        <v>24178</v>
      </c>
      <c r="AR29" s="8">
        <v>0</v>
      </c>
      <c r="AS29" s="8">
        <v>0</v>
      </c>
      <c r="AT29" s="8">
        <v>0</v>
      </c>
      <c r="AU29" s="8">
        <v>0</v>
      </c>
      <c r="AV29" s="8">
        <v>213.323768715361</v>
      </c>
      <c r="AW29" s="8">
        <v>169.966104723302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187.207058482918</v>
      </c>
    </row>
    <row r="30" s="1" customFormat="1" ht="19.9" customHeight="1" spans="2:58">
      <c r="B30" s="10" t="s">
        <v>136</v>
      </c>
      <c r="C30" s="8">
        <v>17624435.41</v>
      </c>
      <c r="D30" s="8">
        <v>10216878.88</v>
      </c>
      <c r="E30" s="8">
        <v>0</v>
      </c>
      <c r="F30" s="8">
        <v>10216878.88</v>
      </c>
      <c r="G30" s="8">
        <v>433929</v>
      </c>
      <c r="H30" s="8">
        <v>24461.5</v>
      </c>
      <c r="I30" s="8">
        <v>8820325.02</v>
      </c>
      <c r="J30" s="8">
        <v>8419356.01</v>
      </c>
      <c r="K30" s="8">
        <v>6732467.8</v>
      </c>
      <c r="L30" s="8">
        <v>286364.86</v>
      </c>
      <c r="M30" s="8">
        <v>114604.15</v>
      </c>
      <c r="N30" s="8">
        <v>11555.95</v>
      </c>
      <c r="O30" s="8">
        <v>814877.1</v>
      </c>
      <c r="P30" s="8">
        <v>0</v>
      </c>
      <c r="Q30" s="8">
        <v>75487.5</v>
      </c>
      <c r="R30" s="8">
        <v>36242.81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6599226.06</v>
      </c>
      <c r="AJ30" s="8">
        <v>0</v>
      </c>
      <c r="AK30" s="8">
        <v>561066.59</v>
      </c>
      <c r="AL30" s="8">
        <v>17226669.69</v>
      </c>
      <c r="AM30" s="8">
        <v>16732568.09</v>
      </c>
      <c r="AN30" s="8">
        <v>494101.6</v>
      </c>
      <c r="AO30" s="8">
        <v>397765.72</v>
      </c>
      <c r="AP30" s="8">
        <v>8820325.02</v>
      </c>
      <c r="AQ30" s="8">
        <v>31229</v>
      </c>
      <c r="AR30" s="8">
        <v>0</v>
      </c>
      <c r="AS30" s="8">
        <v>0</v>
      </c>
      <c r="AT30" s="8">
        <v>0</v>
      </c>
      <c r="AU30" s="8">
        <v>0</v>
      </c>
      <c r="AV30" s="8">
        <v>327.159975663646</v>
      </c>
      <c r="AW30" s="8">
        <v>282.440200454706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309.193771494444</v>
      </c>
    </row>
    <row r="31" s="1" customFormat="1" ht="19.9" customHeight="1" spans="2:58">
      <c r="B31" s="10" t="s">
        <v>137</v>
      </c>
      <c r="C31" s="8">
        <v>9011048.41</v>
      </c>
      <c r="D31" s="8">
        <v>4047785.55</v>
      </c>
      <c r="E31" s="8">
        <v>0</v>
      </c>
      <c r="F31" s="8">
        <v>4047785.55</v>
      </c>
      <c r="G31" s="8">
        <v>296224</v>
      </c>
      <c r="H31" s="8">
        <v>160</v>
      </c>
      <c r="I31" s="8">
        <v>3459852.78</v>
      </c>
      <c r="J31" s="8">
        <v>3334283.92</v>
      </c>
      <c r="K31" s="8">
        <v>2597865.2</v>
      </c>
      <c r="L31" s="8">
        <v>125568.86</v>
      </c>
      <c r="M31" s="8">
        <v>0</v>
      </c>
      <c r="N31" s="8">
        <v>81.27</v>
      </c>
      <c r="O31" s="8">
        <v>244627</v>
      </c>
      <c r="P31" s="8">
        <v>0</v>
      </c>
      <c r="Q31" s="8">
        <v>34903.5</v>
      </c>
      <c r="R31" s="8">
        <v>11937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4302053.02</v>
      </c>
      <c r="AJ31" s="8">
        <v>0</v>
      </c>
      <c r="AK31" s="8">
        <v>415769.31</v>
      </c>
      <c r="AL31" s="8">
        <v>9065061.23</v>
      </c>
      <c r="AM31" s="8">
        <v>8618335.27</v>
      </c>
      <c r="AN31" s="8">
        <v>446725.96</v>
      </c>
      <c r="AO31" s="8">
        <v>-54012.82</v>
      </c>
      <c r="AP31" s="8">
        <v>3459852.78</v>
      </c>
      <c r="AQ31" s="8">
        <v>21370</v>
      </c>
      <c r="AR31" s="8">
        <v>0</v>
      </c>
      <c r="AS31" s="8">
        <v>0</v>
      </c>
      <c r="AT31" s="8">
        <v>0</v>
      </c>
      <c r="AU31" s="8">
        <v>0</v>
      </c>
      <c r="AV31" s="8">
        <v>189.414391670566</v>
      </c>
      <c r="AW31" s="8">
        <v>161.902329433786</v>
      </c>
      <c r="AX31" s="8">
        <v>0</v>
      </c>
      <c r="AY31" s="8">
        <v>0</v>
      </c>
      <c r="AZ31" s="8">
        <v>0</v>
      </c>
      <c r="BA31" s="8">
        <v>0</v>
      </c>
      <c r="BB31" s="8">
        <v>7310</v>
      </c>
      <c r="BC31" s="8">
        <v>0</v>
      </c>
      <c r="BD31" s="8">
        <v>0</v>
      </c>
      <c r="BE31" s="8">
        <v>0</v>
      </c>
      <c r="BF31" s="8">
        <v>169.9586448292</v>
      </c>
    </row>
    <row r="32" s="1" customFormat="1" ht="19.9" customHeight="1" spans="2:58">
      <c r="B32" s="10" t="s">
        <v>138</v>
      </c>
      <c r="C32" s="8">
        <v>9929663.52</v>
      </c>
      <c r="D32" s="8">
        <v>4406238.21</v>
      </c>
      <c r="E32" s="8">
        <v>3053073.33</v>
      </c>
      <c r="F32" s="8">
        <v>3887453.7</v>
      </c>
      <c r="G32" s="8">
        <v>503829</v>
      </c>
      <c r="H32" s="8">
        <v>171223.5</v>
      </c>
      <c r="I32" s="8">
        <v>2637374.09</v>
      </c>
      <c r="J32" s="8">
        <v>2637374.09</v>
      </c>
      <c r="K32" s="8">
        <v>304702.2</v>
      </c>
      <c r="L32" s="8">
        <v>0</v>
      </c>
      <c r="M32" s="8">
        <v>0</v>
      </c>
      <c r="N32" s="8">
        <v>0</v>
      </c>
      <c r="O32" s="8">
        <v>290759.8</v>
      </c>
      <c r="P32" s="8">
        <v>21826</v>
      </c>
      <c r="Q32" s="8">
        <v>238038.6</v>
      </c>
      <c r="R32" s="8">
        <v>24402.71</v>
      </c>
      <c r="S32" s="8">
        <v>518784.51</v>
      </c>
      <c r="T32" s="8">
        <v>51680</v>
      </c>
      <c r="U32" s="8">
        <v>0</v>
      </c>
      <c r="V32" s="8">
        <v>54229.5</v>
      </c>
      <c r="W32" s="8">
        <v>152896.32</v>
      </c>
      <c r="X32" s="8">
        <v>152896.32</v>
      </c>
      <c r="Y32" s="8">
        <v>0</v>
      </c>
      <c r="Z32" s="8">
        <v>0</v>
      </c>
      <c r="AA32" s="8">
        <v>0</v>
      </c>
      <c r="AB32" s="8">
        <v>0</v>
      </c>
      <c r="AC32" s="8">
        <v>88320</v>
      </c>
      <c r="AD32" s="8">
        <v>0</v>
      </c>
      <c r="AE32" s="8">
        <v>116376.6</v>
      </c>
      <c r="AF32" s="8">
        <v>47616</v>
      </c>
      <c r="AG32" s="8">
        <v>7666.09</v>
      </c>
      <c r="AH32" s="8">
        <v>598010</v>
      </c>
      <c r="AI32" s="8">
        <v>4905580.24</v>
      </c>
      <c r="AJ32" s="8">
        <v>0</v>
      </c>
      <c r="AK32" s="8">
        <v>0</v>
      </c>
      <c r="AL32" s="8">
        <v>10571482.55</v>
      </c>
      <c r="AM32" s="8">
        <v>10210966.3</v>
      </c>
      <c r="AN32" s="8">
        <v>360516.25</v>
      </c>
      <c r="AO32" s="8">
        <v>-641819.03</v>
      </c>
      <c r="AP32" s="8">
        <v>2790270.41</v>
      </c>
      <c r="AQ32" s="8">
        <v>38122</v>
      </c>
      <c r="AR32" s="8">
        <v>92754</v>
      </c>
      <c r="AS32" s="8">
        <v>540</v>
      </c>
      <c r="AT32" s="8">
        <v>542</v>
      </c>
      <c r="AU32" s="8">
        <v>6.2380073800738</v>
      </c>
      <c r="AV32" s="8">
        <v>101.974022873931</v>
      </c>
      <c r="AW32" s="8">
        <v>69.1824691779025</v>
      </c>
      <c r="AX32" s="8">
        <v>152.763401060071</v>
      </c>
      <c r="AY32" s="8">
        <v>45.0224734982332</v>
      </c>
      <c r="AZ32" s="8">
        <v>952.939223217895</v>
      </c>
      <c r="BA32" s="8">
        <v>280.850521951156</v>
      </c>
      <c r="BB32" s="8">
        <v>10220</v>
      </c>
      <c r="BC32" s="8">
        <v>3396</v>
      </c>
      <c r="BD32" s="8">
        <v>3381</v>
      </c>
      <c r="BE32" s="8">
        <v>33.2289628180039</v>
      </c>
      <c r="BF32" s="8">
        <v>101.974022873931</v>
      </c>
    </row>
    <row r="33" s="1" customFormat="1" ht="19.9" customHeight="1" spans="2:58">
      <c r="B33" s="10" t="s">
        <v>139</v>
      </c>
      <c r="C33" s="8">
        <v>2790084.41</v>
      </c>
      <c r="D33" s="8">
        <v>518434.81</v>
      </c>
      <c r="E33" s="8">
        <v>0</v>
      </c>
      <c r="F33" s="8">
        <v>413309.7</v>
      </c>
      <c r="G33" s="8">
        <v>135243</v>
      </c>
      <c r="H33" s="8">
        <v>326.3</v>
      </c>
      <c r="I33" s="8">
        <v>222305.06</v>
      </c>
      <c r="J33" s="8">
        <v>222305.06</v>
      </c>
      <c r="K33" s="8">
        <v>24975.8</v>
      </c>
      <c r="L33" s="8">
        <v>0</v>
      </c>
      <c r="M33" s="8">
        <v>0</v>
      </c>
      <c r="N33" s="8">
        <v>0</v>
      </c>
      <c r="O33" s="8">
        <v>44795</v>
      </c>
      <c r="P33" s="8">
        <v>0</v>
      </c>
      <c r="Q33" s="8">
        <v>1936.4</v>
      </c>
      <c r="R33" s="8">
        <v>8703.94</v>
      </c>
      <c r="S33" s="8">
        <v>105125.11</v>
      </c>
      <c r="T33" s="8">
        <v>12784</v>
      </c>
      <c r="U33" s="8">
        <v>0</v>
      </c>
      <c r="V33" s="8">
        <v>2981.4</v>
      </c>
      <c r="W33" s="8">
        <v>38250.99</v>
      </c>
      <c r="X33" s="8">
        <v>38250.99</v>
      </c>
      <c r="Y33" s="8">
        <v>0</v>
      </c>
      <c r="Z33" s="8">
        <v>0</v>
      </c>
      <c r="AA33" s="8">
        <v>0</v>
      </c>
      <c r="AB33" s="8">
        <v>0</v>
      </c>
      <c r="AC33" s="8">
        <v>20594.5</v>
      </c>
      <c r="AD33" s="8">
        <v>0</v>
      </c>
      <c r="AE33" s="8">
        <v>16960</v>
      </c>
      <c r="AF33" s="8">
        <v>11704</v>
      </c>
      <c r="AG33" s="8">
        <v>1850.22</v>
      </c>
      <c r="AH33" s="8">
        <v>201666</v>
      </c>
      <c r="AI33" s="8">
        <v>2015960.17</v>
      </c>
      <c r="AJ33" s="8">
        <v>0</v>
      </c>
      <c r="AK33" s="8">
        <v>51295.27</v>
      </c>
      <c r="AL33" s="8">
        <v>2591200.76</v>
      </c>
      <c r="AM33" s="8">
        <v>2568886.59</v>
      </c>
      <c r="AN33" s="8">
        <v>22314.17</v>
      </c>
      <c r="AO33" s="8">
        <v>198883.65</v>
      </c>
      <c r="AP33" s="8">
        <v>263109.91</v>
      </c>
      <c r="AQ33" s="8">
        <v>8730</v>
      </c>
      <c r="AR33" s="8">
        <v>0</v>
      </c>
      <c r="AS33" s="8">
        <v>134</v>
      </c>
      <c r="AT33" s="8">
        <v>133</v>
      </c>
      <c r="AU33" s="8">
        <v>6.18045112781955</v>
      </c>
      <c r="AV33" s="8">
        <v>47.3436082474227</v>
      </c>
      <c r="AW33" s="8">
        <v>25.4644971363116</v>
      </c>
      <c r="AX33" s="8">
        <v>127.889428223844</v>
      </c>
      <c r="AY33" s="8">
        <v>46.5340510948905</v>
      </c>
      <c r="AZ33" s="8">
        <v>790.414360902256</v>
      </c>
      <c r="BA33" s="8">
        <v>287.601428571429</v>
      </c>
      <c r="BB33" s="8">
        <v>5475</v>
      </c>
      <c r="BC33" s="8">
        <v>822</v>
      </c>
      <c r="BD33" s="8">
        <v>822</v>
      </c>
      <c r="BE33" s="8">
        <v>15.013698630137</v>
      </c>
      <c r="BF33" s="8">
        <v>41.46786139748</v>
      </c>
    </row>
    <row r="34" s="1" customFormat="1" ht="19.9" customHeight="1" spans="2:58">
      <c r="B34" s="10" t="s">
        <v>140</v>
      </c>
      <c r="C34" s="8">
        <v>3706912.03</v>
      </c>
      <c r="D34" s="8">
        <v>1313492.54</v>
      </c>
      <c r="E34" s="8">
        <v>0</v>
      </c>
      <c r="F34" s="8">
        <v>1002613.2</v>
      </c>
      <c r="G34" s="8">
        <v>216387</v>
      </c>
      <c r="H34" s="8">
        <v>5033</v>
      </c>
      <c r="I34" s="8">
        <v>657739.22</v>
      </c>
      <c r="J34" s="8">
        <v>657739.22</v>
      </c>
      <c r="K34" s="8">
        <v>200353</v>
      </c>
      <c r="L34" s="8">
        <v>0</v>
      </c>
      <c r="M34" s="8">
        <v>0</v>
      </c>
      <c r="N34" s="8">
        <v>0</v>
      </c>
      <c r="O34" s="8">
        <v>102087.2</v>
      </c>
      <c r="P34" s="8">
        <v>4779</v>
      </c>
      <c r="Q34" s="8">
        <v>8172</v>
      </c>
      <c r="R34" s="8">
        <v>8415.78</v>
      </c>
      <c r="S34" s="8">
        <v>310879.34</v>
      </c>
      <c r="T34" s="8">
        <v>32176</v>
      </c>
      <c r="U34" s="8">
        <v>4121</v>
      </c>
      <c r="V34" s="8">
        <v>38725.3</v>
      </c>
      <c r="W34" s="8">
        <v>85909.23</v>
      </c>
      <c r="X34" s="8">
        <v>85909.23</v>
      </c>
      <c r="Y34" s="8">
        <v>0</v>
      </c>
      <c r="Z34" s="8">
        <v>0</v>
      </c>
      <c r="AA34" s="8">
        <v>0</v>
      </c>
      <c r="AB34" s="8">
        <v>0</v>
      </c>
      <c r="AC34" s="8">
        <v>47495</v>
      </c>
      <c r="AD34" s="8">
        <v>817</v>
      </c>
      <c r="AE34" s="8">
        <v>68764.4</v>
      </c>
      <c r="AF34" s="8">
        <v>29163</v>
      </c>
      <c r="AG34" s="8">
        <v>3708.41</v>
      </c>
      <c r="AH34" s="8">
        <v>203442</v>
      </c>
      <c r="AI34" s="8">
        <v>2121797.64</v>
      </c>
      <c r="AJ34" s="8">
        <v>0</v>
      </c>
      <c r="AK34" s="8">
        <v>61565</v>
      </c>
      <c r="AL34" s="8">
        <v>3134532.22</v>
      </c>
      <c r="AM34" s="8">
        <v>3080807.22</v>
      </c>
      <c r="AN34" s="8">
        <v>53725</v>
      </c>
      <c r="AO34" s="8">
        <v>572379.81</v>
      </c>
      <c r="AP34" s="8">
        <v>743648.45</v>
      </c>
      <c r="AQ34" s="8">
        <v>13387</v>
      </c>
      <c r="AR34" s="8">
        <v>0</v>
      </c>
      <c r="AS34" s="8">
        <v>302</v>
      </c>
      <c r="AT34" s="8">
        <v>293</v>
      </c>
      <c r="AU34" s="8">
        <v>7</v>
      </c>
      <c r="AV34" s="8">
        <v>74.8945394785986</v>
      </c>
      <c r="AW34" s="8">
        <v>49.1326824531262</v>
      </c>
      <c r="AX34" s="8">
        <v>151.574519746465</v>
      </c>
      <c r="AY34" s="8">
        <v>41.8865090199902</v>
      </c>
      <c r="AZ34" s="8">
        <v>1061.02163822526</v>
      </c>
      <c r="BA34" s="8">
        <v>293.205563139932</v>
      </c>
      <c r="BB34" s="8">
        <v>5475</v>
      </c>
      <c r="BC34" s="8">
        <v>2051</v>
      </c>
      <c r="BD34" s="8">
        <v>2051</v>
      </c>
      <c r="BE34" s="8">
        <v>37.4611872146119</v>
      </c>
      <c r="BF34" s="8">
        <v>70.2956749084933</v>
      </c>
    </row>
    <row r="35" s="1" customFormat="1" ht="19.9" customHeight="1" spans="2:58">
      <c r="B35" s="10" t="s">
        <v>141</v>
      </c>
      <c r="C35" s="8">
        <v>2316792.87</v>
      </c>
      <c r="D35" s="8">
        <v>516733.79</v>
      </c>
      <c r="E35" s="8">
        <v>352865.33</v>
      </c>
      <c r="F35" s="8">
        <v>439612.59</v>
      </c>
      <c r="G35" s="8">
        <v>91569</v>
      </c>
      <c r="H35" s="8">
        <v>8880</v>
      </c>
      <c r="I35" s="8">
        <v>297581.64</v>
      </c>
      <c r="J35" s="8">
        <v>297581.64</v>
      </c>
      <c r="K35" s="8">
        <v>19200</v>
      </c>
      <c r="L35" s="8">
        <v>0</v>
      </c>
      <c r="M35" s="8">
        <v>0</v>
      </c>
      <c r="N35" s="8">
        <v>0</v>
      </c>
      <c r="O35" s="8">
        <v>19918</v>
      </c>
      <c r="P35" s="8">
        <v>248</v>
      </c>
      <c r="Q35" s="8">
        <v>6464.5</v>
      </c>
      <c r="R35" s="8">
        <v>14951.45</v>
      </c>
      <c r="S35" s="8">
        <v>77121.2</v>
      </c>
      <c r="T35" s="8">
        <v>7552</v>
      </c>
      <c r="U35" s="8">
        <v>0</v>
      </c>
      <c r="V35" s="8">
        <v>6993</v>
      </c>
      <c r="W35" s="8">
        <v>24744.96</v>
      </c>
      <c r="X35" s="8">
        <v>24744.96</v>
      </c>
      <c r="Y35" s="8">
        <v>0</v>
      </c>
      <c r="Z35" s="8">
        <v>0</v>
      </c>
      <c r="AA35" s="8">
        <v>0</v>
      </c>
      <c r="AB35" s="8">
        <v>0</v>
      </c>
      <c r="AC35" s="8">
        <v>8872</v>
      </c>
      <c r="AD35" s="8">
        <v>0</v>
      </c>
      <c r="AE35" s="8">
        <v>17315.5</v>
      </c>
      <c r="AF35" s="8">
        <v>6891</v>
      </c>
      <c r="AG35" s="8">
        <v>4752.74</v>
      </c>
      <c r="AH35" s="8">
        <v>133000</v>
      </c>
      <c r="AI35" s="8">
        <v>1563405.44</v>
      </c>
      <c r="AJ35" s="8">
        <v>0</v>
      </c>
      <c r="AK35" s="8">
        <v>103125.74</v>
      </c>
      <c r="AL35" s="8">
        <v>2410824.54</v>
      </c>
      <c r="AM35" s="8">
        <v>2410824.54</v>
      </c>
      <c r="AN35" s="8">
        <v>0</v>
      </c>
      <c r="AO35" s="8">
        <v>-94031.67</v>
      </c>
      <c r="AP35" s="8">
        <v>322326.6</v>
      </c>
      <c r="AQ35" s="8">
        <v>7111</v>
      </c>
      <c r="AR35" s="8">
        <v>12832</v>
      </c>
      <c r="AS35" s="8">
        <v>93</v>
      </c>
      <c r="AT35" s="8">
        <v>93</v>
      </c>
      <c r="AU35" s="8">
        <v>6.7741935483871</v>
      </c>
      <c r="AV35" s="8">
        <v>61.8214864294755</v>
      </c>
      <c r="AW35" s="8">
        <v>41.848072001125</v>
      </c>
      <c r="AX35" s="8">
        <v>116.321568627451</v>
      </c>
      <c r="AY35" s="8">
        <v>37.3227149321267</v>
      </c>
      <c r="AZ35" s="8">
        <v>787.984819734345</v>
      </c>
      <c r="BA35" s="8">
        <v>252.831294701503</v>
      </c>
      <c r="BB35" s="8">
        <v>5475</v>
      </c>
      <c r="BC35" s="8">
        <v>663</v>
      </c>
      <c r="BD35" s="8">
        <v>630</v>
      </c>
      <c r="BE35" s="8">
        <v>12.1095890410959</v>
      </c>
      <c r="BF35" s="8">
        <v>47.3192026437913</v>
      </c>
    </row>
    <row r="36" s="1" customFormat="1" ht="19.9" customHeight="1" spans="2:58">
      <c r="B36" s="10" t="s">
        <v>142</v>
      </c>
      <c r="C36" s="8">
        <v>7731220.82</v>
      </c>
      <c r="D36" s="8">
        <v>3627169.21</v>
      </c>
      <c r="E36" s="8">
        <v>0</v>
      </c>
      <c r="F36" s="8">
        <v>3070801.66</v>
      </c>
      <c r="G36" s="8">
        <v>530079</v>
      </c>
      <c r="H36" s="8">
        <v>110643.5</v>
      </c>
      <c r="I36" s="8">
        <v>1978399.94</v>
      </c>
      <c r="J36" s="8">
        <v>1978399.94</v>
      </c>
      <c r="K36" s="8">
        <v>336360.4</v>
      </c>
      <c r="L36" s="8">
        <v>0</v>
      </c>
      <c r="M36" s="8">
        <v>0</v>
      </c>
      <c r="N36" s="8">
        <v>0</v>
      </c>
      <c r="O36" s="8">
        <v>209753.5</v>
      </c>
      <c r="P36" s="8">
        <v>65534.7</v>
      </c>
      <c r="Q36" s="8">
        <v>162095.5</v>
      </c>
      <c r="R36" s="8">
        <v>14295.52</v>
      </c>
      <c r="S36" s="8">
        <v>556367.55</v>
      </c>
      <c r="T36" s="8">
        <v>58800</v>
      </c>
      <c r="U36" s="8">
        <v>0</v>
      </c>
      <c r="V36" s="8">
        <v>21432</v>
      </c>
      <c r="W36" s="8">
        <v>188890.86</v>
      </c>
      <c r="X36" s="8">
        <v>188890.86</v>
      </c>
      <c r="Y36" s="8">
        <v>0</v>
      </c>
      <c r="Z36" s="8">
        <v>0</v>
      </c>
      <c r="AA36" s="8">
        <v>0</v>
      </c>
      <c r="AB36" s="8">
        <v>0</v>
      </c>
      <c r="AC36" s="8">
        <v>55875.6</v>
      </c>
      <c r="AD36" s="8">
        <v>0</v>
      </c>
      <c r="AE36" s="8">
        <v>122236.1</v>
      </c>
      <c r="AF36" s="8">
        <v>55277</v>
      </c>
      <c r="AG36" s="8">
        <v>53855.99</v>
      </c>
      <c r="AH36" s="8">
        <v>408187</v>
      </c>
      <c r="AI36" s="8">
        <v>3632240.72</v>
      </c>
      <c r="AJ36" s="8">
        <v>0</v>
      </c>
      <c r="AK36" s="8">
        <v>50000</v>
      </c>
      <c r="AL36" s="8">
        <v>7326248.34</v>
      </c>
      <c r="AM36" s="8">
        <v>6932648.34</v>
      </c>
      <c r="AN36" s="8">
        <v>393600</v>
      </c>
      <c r="AO36" s="8">
        <v>404972.48</v>
      </c>
      <c r="AP36" s="8">
        <v>2167290.8</v>
      </c>
      <c r="AQ36" s="8">
        <v>35496</v>
      </c>
      <c r="AR36" s="8">
        <v>0</v>
      </c>
      <c r="AS36" s="8">
        <v>818</v>
      </c>
      <c r="AT36" s="8">
        <v>830</v>
      </c>
      <c r="AU36" s="8">
        <v>4.96385542168675</v>
      </c>
      <c r="AV36" s="8">
        <v>86.5112029524453</v>
      </c>
      <c r="AW36" s="8">
        <v>55.7358558710841</v>
      </c>
      <c r="AX36" s="8">
        <v>135.040667475728</v>
      </c>
      <c r="AY36" s="8">
        <v>45.8472961165049</v>
      </c>
      <c r="AZ36" s="8">
        <v>670.32234939759</v>
      </c>
      <c r="BA36" s="8">
        <v>227.57934939759</v>
      </c>
      <c r="BB36" s="8">
        <v>17885</v>
      </c>
      <c r="BC36" s="8">
        <v>4120</v>
      </c>
      <c r="BD36" s="8">
        <v>4120</v>
      </c>
      <c r="BE36" s="8">
        <v>23.0360637405647</v>
      </c>
      <c r="BF36" s="8">
        <v>85.1025935316655</v>
      </c>
    </row>
    <row r="37" s="1" customFormat="1" ht="19.9" customHeight="1" spans="2:58">
      <c r="B37" s="10" t="s">
        <v>143</v>
      </c>
      <c r="C37" s="8">
        <v>24460205.07</v>
      </c>
      <c r="D37" s="8">
        <v>13638301.59</v>
      </c>
      <c r="E37" s="8">
        <v>0</v>
      </c>
      <c r="F37" s="8">
        <v>11881916.76</v>
      </c>
      <c r="G37" s="8">
        <v>575555</v>
      </c>
      <c r="H37" s="8">
        <v>118300.5</v>
      </c>
      <c r="I37" s="8">
        <v>10459293.1</v>
      </c>
      <c r="J37" s="8">
        <v>10459293.1</v>
      </c>
      <c r="K37" s="8">
        <v>4341326.72</v>
      </c>
      <c r="L37" s="8">
        <v>0</v>
      </c>
      <c r="M37" s="8">
        <v>0</v>
      </c>
      <c r="N37" s="8">
        <v>0</v>
      </c>
      <c r="O37" s="8">
        <v>575294.9</v>
      </c>
      <c r="P37" s="8">
        <v>402</v>
      </c>
      <c r="Q37" s="8">
        <v>139228</v>
      </c>
      <c r="R37" s="8">
        <v>13843.26</v>
      </c>
      <c r="S37" s="8">
        <v>1756384.83</v>
      </c>
      <c r="T37" s="8">
        <v>123972</v>
      </c>
      <c r="U37" s="8">
        <v>0</v>
      </c>
      <c r="V37" s="8">
        <v>92465</v>
      </c>
      <c r="W37" s="8">
        <v>812265.9</v>
      </c>
      <c r="X37" s="8">
        <v>812265.9</v>
      </c>
      <c r="Y37" s="8">
        <v>0</v>
      </c>
      <c r="Z37" s="8">
        <v>0</v>
      </c>
      <c r="AA37" s="8">
        <v>0</v>
      </c>
      <c r="AB37" s="8">
        <v>0</v>
      </c>
      <c r="AC37" s="8">
        <v>177332.5</v>
      </c>
      <c r="AD37" s="8">
        <v>680</v>
      </c>
      <c r="AE37" s="8">
        <v>314097</v>
      </c>
      <c r="AF37" s="8">
        <v>136306</v>
      </c>
      <c r="AG37" s="8">
        <v>99266.43</v>
      </c>
      <c r="AH37" s="8">
        <v>989629</v>
      </c>
      <c r="AI37" s="8">
        <v>9730677.24</v>
      </c>
      <c r="AJ37" s="8">
        <v>0</v>
      </c>
      <c r="AK37" s="8">
        <v>73565.43</v>
      </c>
      <c r="AL37" s="8">
        <v>23214269.83</v>
      </c>
      <c r="AM37" s="8">
        <v>22567158.05</v>
      </c>
      <c r="AN37" s="8">
        <v>647111.78</v>
      </c>
      <c r="AO37" s="8">
        <v>1245935.24</v>
      </c>
      <c r="AP37" s="8">
        <v>11271559</v>
      </c>
      <c r="AQ37" s="8">
        <v>37663</v>
      </c>
      <c r="AR37" s="8">
        <v>0</v>
      </c>
      <c r="AS37" s="8">
        <v>1620</v>
      </c>
      <c r="AT37" s="8">
        <v>1621</v>
      </c>
      <c r="AU37" s="8">
        <v>6.5712523133868</v>
      </c>
      <c r="AV37" s="8">
        <v>315.479827947853</v>
      </c>
      <c r="AW37" s="8">
        <v>277.707381249502</v>
      </c>
      <c r="AX37" s="8">
        <v>164.887798535486</v>
      </c>
      <c r="AY37" s="8">
        <v>76.2547784453624</v>
      </c>
      <c r="AZ37" s="8">
        <v>1083.51932757557</v>
      </c>
      <c r="BA37" s="8">
        <v>501.089389265885</v>
      </c>
      <c r="BB37" s="8">
        <v>29200</v>
      </c>
      <c r="BC37" s="8">
        <v>10652</v>
      </c>
      <c r="BD37" s="8">
        <v>10652</v>
      </c>
      <c r="BE37" s="8">
        <v>36.4794520547945</v>
      </c>
      <c r="BF37" s="8">
        <v>313.526573294746</v>
      </c>
    </row>
    <row r="38" s="1" customFormat="1" ht="19.9" customHeight="1" spans="2:58">
      <c r="B38" s="10" t="s">
        <v>144</v>
      </c>
      <c r="C38" s="8">
        <v>5560538.6</v>
      </c>
      <c r="D38" s="8">
        <v>1379425.53</v>
      </c>
      <c r="E38" s="8">
        <v>358813.53</v>
      </c>
      <c r="F38" s="8">
        <v>1222292.46</v>
      </c>
      <c r="G38" s="8">
        <v>256705</v>
      </c>
      <c r="H38" s="8">
        <v>21553</v>
      </c>
      <c r="I38" s="8">
        <v>721575.3</v>
      </c>
      <c r="J38" s="8">
        <v>721575.3</v>
      </c>
      <c r="K38" s="8">
        <v>120543</v>
      </c>
      <c r="L38" s="8">
        <v>0</v>
      </c>
      <c r="M38" s="8">
        <v>0</v>
      </c>
      <c r="N38" s="8">
        <v>0</v>
      </c>
      <c r="O38" s="8">
        <v>180966.5</v>
      </c>
      <c r="P38" s="8">
        <v>5105</v>
      </c>
      <c r="Q38" s="8">
        <v>20631.9</v>
      </c>
      <c r="R38" s="8">
        <v>15755.76</v>
      </c>
      <c r="S38" s="8">
        <v>157133.07</v>
      </c>
      <c r="T38" s="8">
        <v>15376</v>
      </c>
      <c r="U38" s="8">
        <v>0</v>
      </c>
      <c r="V38" s="8">
        <v>4658.5</v>
      </c>
      <c r="W38" s="8">
        <v>38333.66</v>
      </c>
      <c r="X38" s="8">
        <v>38333.66</v>
      </c>
      <c r="Y38" s="8">
        <v>0</v>
      </c>
      <c r="Z38" s="8">
        <v>0</v>
      </c>
      <c r="AA38" s="8">
        <v>0</v>
      </c>
      <c r="AB38" s="8">
        <v>0</v>
      </c>
      <c r="AC38" s="8">
        <v>31997.67</v>
      </c>
      <c r="AD38" s="8">
        <v>0</v>
      </c>
      <c r="AE38" s="8">
        <v>43521.2</v>
      </c>
      <c r="AF38" s="8">
        <v>13187.8</v>
      </c>
      <c r="AG38" s="8">
        <v>10058.24</v>
      </c>
      <c r="AH38" s="8">
        <v>373357</v>
      </c>
      <c r="AI38" s="8">
        <v>3724660.72</v>
      </c>
      <c r="AJ38" s="8">
        <v>0</v>
      </c>
      <c r="AK38" s="8">
        <v>77002.16</v>
      </c>
      <c r="AL38" s="8">
        <v>5491560.55</v>
      </c>
      <c r="AM38" s="8">
        <v>5418445.99</v>
      </c>
      <c r="AN38" s="8">
        <v>73114.56</v>
      </c>
      <c r="AO38" s="8">
        <v>68978.05</v>
      </c>
      <c r="AP38" s="8">
        <v>759908.96</v>
      </c>
      <c r="AQ38" s="8">
        <v>15109</v>
      </c>
      <c r="AR38" s="8">
        <v>13733</v>
      </c>
      <c r="AS38" s="8">
        <v>179</v>
      </c>
      <c r="AT38" s="8">
        <v>178</v>
      </c>
      <c r="AU38" s="8">
        <v>5.5561797752809</v>
      </c>
      <c r="AV38" s="8">
        <v>80.898302998213</v>
      </c>
      <c r="AW38" s="8">
        <v>47.7579786881991</v>
      </c>
      <c r="AX38" s="8">
        <v>142.978225659691</v>
      </c>
      <c r="AY38" s="8">
        <v>34.880491355778</v>
      </c>
      <c r="AZ38" s="8">
        <v>794.412725715922</v>
      </c>
      <c r="BA38" s="8">
        <v>193.802280622834</v>
      </c>
      <c r="BB38" s="8">
        <v>9125</v>
      </c>
      <c r="BC38" s="8">
        <v>1099</v>
      </c>
      <c r="BD38" s="8">
        <v>989</v>
      </c>
      <c r="BE38" s="8">
        <v>12.0438356164384</v>
      </c>
      <c r="BF38" s="8">
        <v>75.8018598186511</v>
      </c>
    </row>
    <row r="39" s="1" customFormat="1" ht="19.9" customHeight="1" spans="2:58">
      <c r="B39" s="10" t="s">
        <v>145</v>
      </c>
      <c r="C39" s="8">
        <v>3992083.16</v>
      </c>
      <c r="D39" s="8">
        <v>1095055.52</v>
      </c>
      <c r="E39" s="8">
        <v>0</v>
      </c>
      <c r="F39" s="8">
        <v>963331.54</v>
      </c>
      <c r="G39" s="8">
        <v>167936</v>
      </c>
      <c r="H39" s="8">
        <v>1516.5</v>
      </c>
      <c r="I39" s="8">
        <v>736175.34</v>
      </c>
      <c r="J39" s="8">
        <v>736175.34</v>
      </c>
      <c r="K39" s="8">
        <v>85684</v>
      </c>
      <c r="L39" s="8">
        <v>0</v>
      </c>
      <c r="M39" s="8">
        <v>0</v>
      </c>
      <c r="N39" s="8">
        <v>0</v>
      </c>
      <c r="O39" s="8">
        <v>44733.93</v>
      </c>
      <c r="P39" s="8">
        <v>2152</v>
      </c>
      <c r="Q39" s="8">
        <v>5634.1</v>
      </c>
      <c r="R39" s="8">
        <v>5183.67</v>
      </c>
      <c r="S39" s="8">
        <v>131723.98</v>
      </c>
      <c r="T39" s="8">
        <v>14800</v>
      </c>
      <c r="U39" s="8">
        <v>0</v>
      </c>
      <c r="V39" s="8">
        <v>2484.5</v>
      </c>
      <c r="W39" s="8">
        <v>57734.12</v>
      </c>
      <c r="X39" s="8">
        <v>57734.12</v>
      </c>
      <c r="Y39" s="8">
        <v>0</v>
      </c>
      <c r="Z39" s="8">
        <v>0</v>
      </c>
      <c r="AA39" s="8">
        <v>0</v>
      </c>
      <c r="AB39" s="8">
        <v>0</v>
      </c>
      <c r="AC39" s="8">
        <v>23289.46</v>
      </c>
      <c r="AD39" s="8">
        <v>198</v>
      </c>
      <c r="AE39" s="8">
        <v>15664.9</v>
      </c>
      <c r="AF39" s="8">
        <v>11617</v>
      </c>
      <c r="AG39" s="8">
        <v>5936</v>
      </c>
      <c r="AH39" s="8">
        <v>217289</v>
      </c>
      <c r="AI39" s="8">
        <v>2302936.76</v>
      </c>
      <c r="AJ39" s="8">
        <v>0</v>
      </c>
      <c r="AK39" s="8">
        <v>375831.26</v>
      </c>
      <c r="AL39" s="8">
        <v>3632373.45</v>
      </c>
      <c r="AM39" s="8">
        <v>3592773.45</v>
      </c>
      <c r="AN39" s="8">
        <v>39600</v>
      </c>
      <c r="AO39" s="8">
        <v>359709.71</v>
      </c>
      <c r="AP39" s="8">
        <v>793909.46</v>
      </c>
      <c r="AQ39" s="8">
        <v>11231</v>
      </c>
      <c r="AR39" s="8">
        <v>0</v>
      </c>
      <c r="AS39" s="8">
        <v>146</v>
      </c>
      <c r="AT39" s="8">
        <v>147</v>
      </c>
      <c r="AU39" s="8">
        <v>6.29251700680272</v>
      </c>
      <c r="AV39" s="8">
        <v>85.7743335410916</v>
      </c>
      <c r="AW39" s="8">
        <v>65.5485121538598</v>
      </c>
      <c r="AX39" s="8">
        <v>142.404302702703</v>
      </c>
      <c r="AY39" s="8">
        <v>62.4152648648649</v>
      </c>
      <c r="AZ39" s="8">
        <v>896.081496598639</v>
      </c>
      <c r="BA39" s="8">
        <v>392.749115646259</v>
      </c>
      <c r="BB39" s="8">
        <v>5475</v>
      </c>
      <c r="BC39" s="8">
        <v>925</v>
      </c>
      <c r="BD39" s="8">
        <v>925</v>
      </c>
      <c r="BE39" s="8">
        <v>16.8949771689498</v>
      </c>
      <c r="BF39" s="8">
        <v>52.3105938919063</v>
      </c>
    </row>
    <row r="40" s="1" customFormat="1" ht="19.9" customHeight="1" spans="2:58">
      <c r="B40" s="10" t="s">
        <v>146</v>
      </c>
      <c r="C40" s="8">
        <v>4394197.78</v>
      </c>
      <c r="D40" s="8">
        <v>1651409.98</v>
      </c>
      <c r="E40" s="8">
        <v>325955.29</v>
      </c>
      <c r="F40" s="8">
        <v>1097151.66</v>
      </c>
      <c r="G40" s="8">
        <v>61872</v>
      </c>
      <c r="H40" s="8">
        <v>12874.92</v>
      </c>
      <c r="I40" s="8">
        <v>705909.73</v>
      </c>
      <c r="J40" s="8">
        <v>705909.73</v>
      </c>
      <c r="K40" s="8">
        <v>72377</v>
      </c>
      <c r="L40" s="8">
        <v>0</v>
      </c>
      <c r="M40" s="8">
        <v>0</v>
      </c>
      <c r="N40" s="8">
        <v>0</v>
      </c>
      <c r="O40" s="8">
        <v>57386.76</v>
      </c>
      <c r="P40" s="8">
        <v>1444.72</v>
      </c>
      <c r="Q40" s="8">
        <v>48287.59</v>
      </c>
      <c r="R40" s="8">
        <v>209375.94</v>
      </c>
      <c r="S40" s="8">
        <v>554258.32</v>
      </c>
      <c r="T40" s="8">
        <v>86792.65</v>
      </c>
      <c r="U40" s="8">
        <v>0</v>
      </c>
      <c r="V40" s="8">
        <v>7627.55</v>
      </c>
      <c r="W40" s="8">
        <v>216777.15</v>
      </c>
      <c r="X40" s="8">
        <v>216777.15</v>
      </c>
      <c r="Y40" s="8">
        <v>0</v>
      </c>
      <c r="Z40" s="8">
        <v>0</v>
      </c>
      <c r="AA40" s="8">
        <v>0</v>
      </c>
      <c r="AB40" s="8">
        <v>0</v>
      </c>
      <c r="AC40" s="8">
        <v>73011.24</v>
      </c>
      <c r="AD40" s="8">
        <v>171.51</v>
      </c>
      <c r="AE40" s="8">
        <v>76073.49</v>
      </c>
      <c r="AF40" s="8">
        <v>62028.85</v>
      </c>
      <c r="AG40" s="8">
        <v>31775.88</v>
      </c>
      <c r="AH40" s="8">
        <v>213086</v>
      </c>
      <c r="AI40" s="8">
        <v>2522985.07</v>
      </c>
      <c r="AJ40" s="8">
        <v>0</v>
      </c>
      <c r="AK40" s="8">
        <v>0</v>
      </c>
      <c r="AL40" s="8">
        <v>4102079.01</v>
      </c>
      <c r="AM40" s="8">
        <v>4034628.68</v>
      </c>
      <c r="AN40" s="8">
        <v>67320</v>
      </c>
      <c r="AO40" s="8">
        <v>292118.77</v>
      </c>
      <c r="AP40" s="8">
        <v>922686.88</v>
      </c>
      <c r="AQ40" s="8">
        <v>17751</v>
      </c>
      <c r="AR40" s="8">
        <v>15756</v>
      </c>
      <c r="AS40" s="8">
        <v>691</v>
      </c>
      <c r="AT40" s="8">
        <v>691</v>
      </c>
      <c r="AU40" s="8">
        <v>6.92474674384949</v>
      </c>
      <c r="AV40" s="8">
        <v>61.8078789927328</v>
      </c>
      <c r="AW40" s="8">
        <v>39.767321841023</v>
      </c>
      <c r="AX40" s="8">
        <v>115.880894835877</v>
      </c>
      <c r="AY40" s="8">
        <v>45.3224231653774</v>
      </c>
      <c r="AZ40" s="8">
        <v>802.445849189105</v>
      </c>
      <c r="BA40" s="8">
        <v>313.846302237816</v>
      </c>
      <c r="BB40" s="8">
        <v>13870</v>
      </c>
      <c r="BC40" s="8">
        <v>4783</v>
      </c>
      <c r="BD40" s="8">
        <v>4785</v>
      </c>
      <c r="BE40" s="8">
        <v>34.4844989185292</v>
      </c>
      <c r="BF40" s="8">
        <v>61.8078789927328</v>
      </c>
    </row>
    <row r="41" s="1" customFormat="1" ht="19.9" customHeight="1" spans="2:58">
      <c r="B41" s="10" t="s">
        <v>147</v>
      </c>
      <c r="C41" s="8">
        <v>2378270.82</v>
      </c>
      <c r="D41" s="8">
        <v>684521.96</v>
      </c>
      <c r="E41" s="8">
        <v>49524.46</v>
      </c>
      <c r="F41" s="8">
        <v>476148.42</v>
      </c>
      <c r="G41" s="8">
        <v>100981.83</v>
      </c>
      <c r="H41" s="8">
        <v>1469.28</v>
      </c>
      <c r="I41" s="8">
        <v>323928.74</v>
      </c>
      <c r="J41" s="8">
        <v>323928.74</v>
      </c>
      <c r="K41" s="8">
        <v>35397.8</v>
      </c>
      <c r="L41" s="8">
        <v>0</v>
      </c>
      <c r="M41" s="8">
        <v>0</v>
      </c>
      <c r="N41" s="8">
        <v>0</v>
      </c>
      <c r="O41" s="8">
        <v>29577.7</v>
      </c>
      <c r="P41" s="8">
        <v>696.28</v>
      </c>
      <c r="Q41" s="8">
        <v>11656.16</v>
      </c>
      <c r="R41" s="8">
        <v>7838.43</v>
      </c>
      <c r="S41" s="8">
        <v>208373.54</v>
      </c>
      <c r="T41" s="8">
        <v>21087.19</v>
      </c>
      <c r="U41" s="8">
        <v>0</v>
      </c>
      <c r="V41" s="8">
        <v>2469.71</v>
      </c>
      <c r="W41" s="8">
        <v>73708.83</v>
      </c>
      <c r="X41" s="8">
        <v>73708.83</v>
      </c>
      <c r="Y41" s="8">
        <v>0</v>
      </c>
      <c r="Z41" s="8">
        <v>0</v>
      </c>
      <c r="AA41" s="8">
        <v>0</v>
      </c>
      <c r="AB41" s="8">
        <v>0</v>
      </c>
      <c r="AC41" s="8">
        <v>64485.29</v>
      </c>
      <c r="AD41" s="8">
        <v>239</v>
      </c>
      <c r="AE41" s="8">
        <v>22034.89</v>
      </c>
      <c r="AF41" s="8">
        <v>15276.22</v>
      </c>
      <c r="AG41" s="8">
        <v>9072.41</v>
      </c>
      <c r="AH41" s="8">
        <v>119055</v>
      </c>
      <c r="AI41" s="8">
        <v>1553072.4</v>
      </c>
      <c r="AJ41" s="8">
        <v>0</v>
      </c>
      <c r="AK41" s="8">
        <v>20000</v>
      </c>
      <c r="AL41" s="8">
        <v>2072310.69</v>
      </c>
      <c r="AM41" s="8">
        <v>2062965.57</v>
      </c>
      <c r="AN41" s="8">
        <v>7920</v>
      </c>
      <c r="AO41" s="8">
        <v>305960.13</v>
      </c>
      <c r="AP41" s="8">
        <v>397637.57</v>
      </c>
      <c r="AQ41" s="8">
        <v>6824</v>
      </c>
      <c r="AR41" s="8">
        <v>2220</v>
      </c>
      <c r="AS41" s="8">
        <v>151</v>
      </c>
      <c r="AT41" s="8">
        <v>151</v>
      </c>
      <c r="AU41" s="8">
        <v>8.21192052980132</v>
      </c>
      <c r="AV41" s="8">
        <v>69.7755597889801</v>
      </c>
      <c r="AW41" s="8">
        <v>47.4690416178195</v>
      </c>
      <c r="AX41" s="8">
        <v>172.494652317881</v>
      </c>
      <c r="AY41" s="8">
        <v>61.0172433774834</v>
      </c>
      <c r="AZ41" s="8">
        <v>1416.51237665015</v>
      </c>
      <c r="BA41" s="8">
        <v>501.06875356344</v>
      </c>
      <c r="BB41" s="8">
        <v>2190</v>
      </c>
      <c r="BC41" s="8">
        <v>1208</v>
      </c>
      <c r="BD41" s="8">
        <v>1240</v>
      </c>
      <c r="BE41" s="8">
        <v>55.1598173515982</v>
      </c>
      <c r="BF41" s="8">
        <v>66.8447274325909</v>
      </c>
    </row>
    <row r="42" s="1" customFormat="1" ht="19.9" customHeight="1" spans="2:58">
      <c r="B42" s="10" t="s">
        <v>148</v>
      </c>
      <c r="C42" s="8">
        <v>7055260.93</v>
      </c>
      <c r="D42" s="8">
        <v>2731288.9</v>
      </c>
      <c r="E42" s="8">
        <v>55382.63</v>
      </c>
      <c r="F42" s="8">
        <v>2129038.23</v>
      </c>
      <c r="G42" s="8">
        <v>409016</v>
      </c>
      <c r="H42" s="8">
        <v>55314.5</v>
      </c>
      <c r="I42" s="8">
        <v>1369773.03</v>
      </c>
      <c r="J42" s="8">
        <v>1369773.03</v>
      </c>
      <c r="K42" s="8">
        <v>205468</v>
      </c>
      <c r="L42" s="8">
        <v>0</v>
      </c>
      <c r="M42" s="8">
        <v>0</v>
      </c>
      <c r="N42" s="8">
        <v>0</v>
      </c>
      <c r="O42" s="8">
        <v>155853</v>
      </c>
      <c r="P42" s="8">
        <v>1803.5</v>
      </c>
      <c r="Q42" s="8">
        <v>61203.5</v>
      </c>
      <c r="R42" s="8">
        <v>76074.7</v>
      </c>
      <c r="S42" s="8">
        <v>602250.67</v>
      </c>
      <c r="T42" s="8">
        <v>46880</v>
      </c>
      <c r="U42" s="8">
        <v>0</v>
      </c>
      <c r="V42" s="8">
        <v>11430</v>
      </c>
      <c r="W42" s="8">
        <v>291752.64</v>
      </c>
      <c r="X42" s="8">
        <v>291752.64</v>
      </c>
      <c r="Y42" s="8">
        <v>0</v>
      </c>
      <c r="Z42" s="8">
        <v>0</v>
      </c>
      <c r="AA42" s="8">
        <v>0</v>
      </c>
      <c r="AB42" s="8">
        <v>0</v>
      </c>
      <c r="AC42" s="8">
        <v>31799</v>
      </c>
      <c r="AD42" s="8">
        <v>198</v>
      </c>
      <c r="AE42" s="8">
        <v>130616</v>
      </c>
      <c r="AF42" s="8">
        <v>60053</v>
      </c>
      <c r="AG42" s="8">
        <v>29522.03</v>
      </c>
      <c r="AH42" s="8">
        <v>324435</v>
      </c>
      <c r="AI42" s="8">
        <v>3814023</v>
      </c>
      <c r="AJ42" s="8">
        <v>0</v>
      </c>
      <c r="AK42" s="8">
        <v>174390.66</v>
      </c>
      <c r="AL42" s="8">
        <v>6649707</v>
      </c>
      <c r="AM42" s="8">
        <v>6468704.97</v>
      </c>
      <c r="AN42" s="8">
        <v>181002.03</v>
      </c>
      <c r="AO42" s="8">
        <v>405553.93</v>
      </c>
      <c r="AP42" s="8">
        <v>1661525.67</v>
      </c>
      <c r="AQ42" s="8">
        <v>24678</v>
      </c>
      <c r="AR42" s="8">
        <v>2251</v>
      </c>
      <c r="AS42" s="8">
        <v>606</v>
      </c>
      <c r="AT42" s="8">
        <v>604</v>
      </c>
      <c r="AU42" s="8">
        <v>4.85099337748344</v>
      </c>
      <c r="AV42" s="8">
        <v>86.2727218575249</v>
      </c>
      <c r="AW42" s="8">
        <v>55.5058363724775</v>
      </c>
      <c r="AX42" s="8">
        <v>201.556449129853</v>
      </c>
      <c r="AY42" s="8">
        <v>97.6414457831325</v>
      </c>
      <c r="AZ42" s="8">
        <v>977.748999917994</v>
      </c>
      <c r="BA42" s="8">
        <v>473.658006861885</v>
      </c>
      <c r="BB42" s="8">
        <v>8395</v>
      </c>
      <c r="BC42" s="8">
        <v>2988</v>
      </c>
      <c r="BD42" s="8">
        <v>2930</v>
      </c>
      <c r="BE42" s="8">
        <v>35.5926146515783</v>
      </c>
      <c r="BF42" s="8">
        <v>79.2060770726963</v>
      </c>
    </row>
    <row r="43" s="1" customFormat="1" ht="19.9" customHeight="1" spans="2:58">
      <c r="B43" s="10" t="s">
        <v>149</v>
      </c>
      <c r="C43" s="8">
        <v>6101641.03</v>
      </c>
      <c r="D43" s="8">
        <v>1834130.94</v>
      </c>
      <c r="E43" s="8">
        <v>382545</v>
      </c>
      <c r="F43" s="8">
        <v>1248975.49</v>
      </c>
      <c r="G43" s="8">
        <v>277948.65</v>
      </c>
      <c r="H43" s="8">
        <v>12984.81</v>
      </c>
      <c r="I43" s="8">
        <v>821322.72</v>
      </c>
      <c r="J43" s="8">
        <v>821322.72</v>
      </c>
      <c r="K43" s="8">
        <v>181866.8</v>
      </c>
      <c r="L43" s="8">
        <v>0</v>
      </c>
      <c r="M43" s="8">
        <v>0</v>
      </c>
      <c r="N43" s="8">
        <v>0</v>
      </c>
      <c r="O43" s="8">
        <v>87067.41</v>
      </c>
      <c r="P43" s="8">
        <v>1350.83</v>
      </c>
      <c r="Q43" s="8">
        <v>37635.02</v>
      </c>
      <c r="R43" s="8">
        <v>10666.05</v>
      </c>
      <c r="S43" s="8">
        <v>585155.45</v>
      </c>
      <c r="T43" s="8">
        <v>55898.33</v>
      </c>
      <c r="U43" s="8">
        <v>0</v>
      </c>
      <c r="V43" s="8">
        <v>20141.51</v>
      </c>
      <c r="W43" s="8">
        <v>205376.09</v>
      </c>
      <c r="X43" s="8">
        <v>205376.09</v>
      </c>
      <c r="Y43" s="8">
        <v>0</v>
      </c>
      <c r="Z43" s="8">
        <v>0</v>
      </c>
      <c r="AA43" s="8">
        <v>0</v>
      </c>
      <c r="AB43" s="8">
        <v>0</v>
      </c>
      <c r="AC43" s="8">
        <v>65352.75</v>
      </c>
      <c r="AD43" s="8">
        <v>624.03</v>
      </c>
      <c r="AE43" s="8">
        <v>159435.62</v>
      </c>
      <c r="AF43" s="8">
        <v>44320.68</v>
      </c>
      <c r="AG43" s="8">
        <v>34006.44</v>
      </c>
      <c r="AH43" s="8">
        <v>307672</v>
      </c>
      <c r="AI43" s="8">
        <v>3935744.16</v>
      </c>
      <c r="AJ43" s="8">
        <v>0</v>
      </c>
      <c r="AK43" s="8">
        <v>20000</v>
      </c>
      <c r="AL43" s="8">
        <v>6113907.82</v>
      </c>
      <c r="AM43" s="8">
        <v>5980551.47</v>
      </c>
      <c r="AN43" s="8">
        <v>129360</v>
      </c>
      <c r="AO43" s="8">
        <v>-12266.79</v>
      </c>
      <c r="AP43" s="8">
        <v>1026698.81</v>
      </c>
      <c r="AQ43" s="8">
        <v>18360</v>
      </c>
      <c r="AR43" s="8">
        <v>14663</v>
      </c>
      <c r="AS43" s="8">
        <v>660</v>
      </c>
      <c r="AT43" s="8">
        <v>660</v>
      </c>
      <c r="AU43" s="8">
        <v>5.11363636363636</v>
      </c>
      <c r="AV43" s="8">
        <v>68.0269874727669</v>
      </c>
      <c r="AW43" s="8">
        <v>44.7343529411765</v>
      </c>
      <c r="AX43" s="8">
        <v>173.482196857397</v>
      </c>
      <c r="AY43" s="8">
        <v>60.8882567447376</v>
      </c>
      <c r="AZ43" s="8">
        <v>887.124870293507</v>
      </c>
      <c r="BA43" s="8">
        <v>311.360403808317</v>
      </c>
      <c r="BB43" s="8">
        <v>18250</v>
      </c>
      <c r="BC43" s="8">
        <v>3373</v>
      </c>
      <c r="BD43" s="8">
        <v>3375</v>
      </c>
      <c r="BE43" s="8">
        <v>18.4821917808219</v>
      </c>
      <c r="BF43" s="8">
        <v>66.9376628540305</v>
      </c>
    </row>
    <row r="44" s="1" customFormat="1" ht="19.9" customHeight="1" spans="2:58">
      <c r="B44" s="10" t="s">
        <v>150</v>
      </c>
      <c r="C44" s="8">
        <v>11632224.63</v>
      </c>
      <c r="D44" s="8">
        <v>4511158.48</v>
      </c>
      <c r="E44" s="8">
        <v>0</v>
      </c>
      <c r="F44" s="8">
        <v>3712392.94</v>
      </c>
      <c r="G44" s="8">
        <v>676190.33</v>
      </c>
      <c r="H44" s="8">
        <v>137655.35</v>
      </c>
      <c r="I44" s="8">
        <v>2570452.76</v>
      </c>
      <c r="J44" s="8">
        <v>2570452.76</v>
      </c>
      <c r="K44" s="8">
        <v>349813</v>
      </c>
      <c r="L44" s="8">
        <v>0</v>
      </c>
      <c r="M44" s="8">
        <v>0</v>
      </c>
      <c r="N44" s="8">
        <v>0</v>
      </c>
      <c r="O44" s="8">
        <v>165787.83</v>
      </c>
      <c r="P44" s="8">
        <v>5327.34</v>
      </c>
      <c r="Q44" s="8">
        <v>132854.92</v>
      </c>
      <c r="R44" s="8">
        <v>24124.41</v>
      </c>
      <c r="S44" s="8">
        <v>798765.54</v>
      </c>
      <c r="T44" s="8">
        <v>58247.2</v>
      </c>
      <c r="U44" s="8">
        <v>0</v>
      </c>
      <c r="V44" s="8">
        <v>90473.58</v>
      </c>
      <c r="W44" s="8">
        <v>309524.68</v>
      </c>
      <c r="X44" s="8">
        <v>309524.68</v>
      </c>
      <c r="Y44" s="8">
        <v>0</v>
      </c>
      <c r="Z44" s="8">
        <v>0</v>
      </c>
      <c r="AA44" s="8">
        <v>0</v>
      </c>
      <c r="AB44" s="8">
        <v>0</v>
      </c>
      <c r="AC44" s="8">
        <v>71843.3</v>
      </c>
      <c r="AD44" s="8">
        <v>1287.4</v>
      </c>
      <c r="AE44" s="8">
        <v>172689.82</v>
      </c>
      <c r="AF44" s="8">
        <v>53449.02</v>
      </c>
      <c r="AG44" s="8">
        <v>41250.54</v>
      </c>
      <c r="AH44" s="8">
        <v>532520</v>
      </c>
      <c r="AI44" s="8">
        <v>5226436.05</v>
      </c>
      <c r="AJ44" s="8">
        <v>0</v>
      </c>
      <c r="AK44" s="8">
        <v>1161565</v>
      </c>
      <c r="AL44" s="8">
        <v>8903169.14</v>
      </c>
      <c r="AM44" s="8">
        <v>8519041.96</v>
      </c>
      <c r="AN44" s="8">
        <v>384127.18</v>
      </c>
      <c r="AO44" s="8">
        <v>2729055.49</v>
      </c>
      <c r="AP44" s="8">
        <v>2879977.44</v>
      </c>
      <c r="AQ44" s="8">
        <v>36185</v>
      </c>
      <c r="AR44" s="8">
        <v>0</v>
      </c>
      <c r="AS44" s="8">
        <v>628</v>
      </c>
      <c r="AT44" s="8">
        <v>625</v>
      </c>
      <c r="AU44" s="8">
        <v>6.2672</v>
      </c>
      <c r="AV44" s="8">
        <v>102.594802818848</v>
      </c>
      <c r="AW44" s="8">
        <v>71.0364172999862</v>
      </c>
      <c r="AX44" s="8">
        <v>203.922782741894</v>
      </c>
      <c r="AY44" s="8">
        <v>79.0208526933878</v>
      </c>
      <c r="AZ44" s="8">
        <v>1278.024864</v>
      </c>
      <c r="BA44" s="8">
        <v>495.239488</v>
      </c>
      <c r="BB44" s="8">
        <v>18250</v>
      </c>
      <c r="BC44" s="8">
        <v>3917</v>
      </c>
      <c r="BD44" s="8">
        <v>3917</v>
      </c>
      <c r="BE44" s="8">
        <v>21.4630136986301</v>
      </c>
      <c r="BF44" s="8">
        <v>70.4940704711897</v>
      </c>
    </row>
    <row r="45" s="1" customFormat="1" ht="19.9" customHeight="1" spans="2:58">
      <c r="B45" s="10" t="s">
        <v>151</v>
      </c>
      <c r="C45" s="8">
        <v>7064654.34</v>
      </c>
      <c r="D45" s="8">
        <v>3254081.76</v>
      </c>
      <c r="E45" s="8">
        <v>79483.1</v>
      </c>
      <c r="F45" s="8">
        <v>2734520.42</v>
      </c>
      <c r="G45" s="8">
        <v>343694.2</v>
      </c>
      <c r="H45" s="8">
        <v>64271.5</v>
      </c>
      <c r="I45" s="8">
        <v>2114845.81</v>
      </c>
      <c r="J45" s="8">
        <v>2098248.92</v>
      </c>
      <c r="K45" s="8">
        <v>275606.8</v>
      </c>
      <c r="L45" s="8">
        <v>0</v>
      </c>
      <c r="M45" s="8">
        <v>16596.89</v>
      </c>
      <c r="N45" s="8">
        <v>0</v>
      </c>
      <c r="O45" s="8">
        <v>109684.5</v>
      </c>
      <c r="P45" s="8">
        <v>14035.9</v>
      </c>
      <c r="Q45" s="8">
        <v>76311</v>
      </c>
      <c r="R45" s="8">
        <v>11677.51</v>
      </c>
      <c r="S45" s="8">
        <v>519561.34</v>
      </c>
      <c r="T45" s="8">
        <v>38576</v>
      </c>
      <c r="U45" s="8">
        <v>0</v>
      </c>
      <c r="V45" s="8">
        <v>26792.5</v>
      </c>
      <c r="W45" s="8">
        <v>232570.45</v>
      </c>
      <c r="X45" s="8">
        <v>232570.45</v>
      </c>
      <c r="Y45" s="8">
        <v>0</v>
      </c>
      <c r="Z45" s="8">
        <v>0</v>
      </c>
      <c r="AA45" s="8">
        <v>0</v>
      </c>
      <c r="AB45" s="8">
        <v>0</v>
      </c>
      <c r="AC45" s="8">
        <v>55133</v>
      </c>
      <c r="AD45" s="8">
        <v>320</v>
      </c>
      <c r="AE45" s="8">
        <v>94553</v>
      </c>
      <c r="AF45" s="8">
        <v>39919</v>
      </c>
      <c r="AG45" s="8">
        <v>31697.39</v>
      </c>
      <c r="AH45" s="8">
        <v>302102.27</v>
      </c>
      <c r="AI45" s="8">
        <v>3424560.72</v>
      </c>
      <c r="AJ45" s="8">
        <v>0</v>
      </c>
      <c r="AK45" s="8">
        <v>53484.09</v>
      </c>
      <c r="AL45" s="8">
        <v>7225455.54</v>
      </c>
      <c r="AM45" s="8">
        <v>7032875.2</v>
      </c>
      <c r="AN45" s="8">
        <v>192580.34</v>
      </c>
      <c r="AO45" s="8">
        <v>-160801.2</v>
      </c>
      <c r="AP45" s="8">
        <v>2347416.26</v>
      </c>
      <c r="AQ45" s="8">
        <v>24644</v>
      </c>
      <c r="AR45" s="8">
        <v>2336</v>
      </c>
      <c r="AS45" s="8">
        <v>520</v>
      </c>
      <c r="AT45" s="8">
        <v>520</v>
      </c>
      <c r="AU45" s="8">
        <v>5.43269230769231</v>
      </c>
      <c r="AV45" s="8">
        <v>110.960900016231</v>
      </c>
      <c r="AW45" s="8">
        <v>85.8158501055023</v>
      </c>
      <c r="AX45" s="8">
        <v>181.982956217163</v>
      </c>
      <c r="AY45" s="8">
        <v>81.4607530647986</v>
      </c>
      <c r="AZ45" s="8">
        <v>988.657406372087</v>
      </c>
      <c r="BA45" s="8">
        <v>442.551206553954</v>
      </c>
      <c r="BB45" s="8">
        <v>13140</v>
      </c>
      <c r="BC45" s="8">
        <v>2855</v>
      </c>
      <c r="BD45" s="8">
        <v>2825</v>
      </c>
      <c r="BE45" s="8">
        <v>21.7275494672755</v>
      </c>
      <c r="BF45" s="8">
        <v>108.790631796786</v>
      </c>
    </row>
    <row r="46" s="1" customFormat="1" ht="19.9" customHeight="1" spans="2:58">
      <c r="B46" s="10" t="s">
        <v>152</v>
      </c>
      <c r="C46" s="8">
        <v>4755219.58</v>
      </c>
      <c r="D46" s="8">
        <v>1571695.45</v>
      </c>
      <c r="E46" s="8">
        <v>364897.23</v>
      </c>
      <c r="F46" s="8">
        <v>1145888.7</v>
      </c>
      <c r="G46" s="8">
        <v>162361</v>
      </c>
      <c r="H46" s="8">
        <v>24163.9</v>
      </c>
      <c r="I46" s="8">
        <v>886250.62</v>
      </c>
      <c r="J46" s="8">
        <v>886250.62</v>
      </c>
      <c r="K46" s="8">
        <v>122773</v>
      </c>
      <c r="L46" s="8">
        <v>0</v>
      </c>
      <c r="M46" s="8">
        <v>0</v>
      </c>
      <c r="N46" s="8">
        <v>0</v>
      </c>
      <c r="O46" s="8">
        <v>39662.6</v>
      </c>
      <c r="P46" s="8">
        <v>1748</v>
      </c>
      <c r="Q46" s="8">
        <v>27230</v>
      </c>
      <c r="R46" s="8">
        <v>4472.58</v>
      </c>
      <c r="S46" s="8">
        <v>425806.75</v>
      </c>
      <c r="T46" s="8">
        <v>41696</v>
      </c>
      <c r="U46" s="8">
        <v>0</v>
      </c>
      <c r="V46" s="8">
        <v>11959.5</v>
      </c>
      <c r="W46" s="8">
        <v>141446.02</v>
      </c>
      <c r="X46" s="8">
        <v>141446.02</v>
      </c>
      <c r="Y46" s="8">
        <v>0</v>
      </c>
      <c r="Z46" s="8">
        <v>0</v>
      </c>
      <c r="AA46" s="8">
        <v>0</v>
      </c>
      <c r="AB46" s="8">
        <v>0</v>
      </c>
      <c r="AC46" s="8">
        <v>48943.5</v>
      </c>
      <c r="AD46" s="8">
        <v>625</v>
      </c>
      <c r="AE46" s="8">
        <v>119659.8</v>
      </c>
      <c r="AF46" s="8">
        <v>38434</v>
      </c>
      <c r="AG46" s="8">
        <v>23042.93</v>
      </c>
      <c r="AH46" s="8">
        <v>332564</v>
      </c>
      <c r="AI46" s="8">
        <v>2785689.67</v>
      </c>
      <c r="AJ46" s="8">
        <v>0</v>
      </c>
      <c r="AK46" s="8">
        <v>61452.19</v>
      </c>
      <c r="AL46" s="8">
        <v>4722853.55</v>
      </c>
      <c r="AM46" s="8">
        <v>4643207.4</v>
      </c>
      <c r="AN46" s="8">
        <v>79646.15</v>
      </c>
      <c r="AO46" s="8">
        <v>32366.03</v>
      </c>
      <c r="AP46" s="8">
        <v>1027696.64</v>
      </c>
      <c r="AQ46" s="8">
        <v>11221</v>
      </c>
      <c r="AR46" s="8">
        <v>9778</v>
      </c>
      <c r="AS46" s="8">
        <v>505</v>
      </c>
      <c r="AT46" s="8">
        <v>513</v>
      </c>
      <c r="AU46" s="8">
        <v>5.42300194931774</v>
      </c>
      <c r="AV46" s="8">
        <v>102.120016041351</v>
      </c>
      <c r="AW46" s="8">
        <v>78.9814294626147</v>
      </c>
      <c r="AX46" s="8">
        <v>149.144220665499</v>
      </c>
      <c r="AY46" s="8">
        <v>49.5432644483362</v>
      </c>
      <c r="AZ46" s="8">
        <v>808.809399398477</v>
      </c>
      <c r="BA46" s="8">
        <v>268.673219678892</v>
      </c>
      <c r="BB46" s="8">
        <v>9125</v>
      </c>
      <c r="BC46" s="8">
        <v>2855</v>
      </c>
      <c r="BD46" s="8">
        <v>2782</v>
      </c>
      <c r="BE46" s="8">
        <v>31.2876712328767</v>
      </c>
      <c r="BF46" s="8">
        <v>96.6434818643615</v>
      </c>
    </row>
    <row r="47" s="1" customFormat="1" ht="19.9" customHeight="1" spans="2:58">
      <c r="B47" s="10" t="s">
        <v>153</v>
      </c>
      <c r="C47" s="8">
        <v>3331658.02</v>
      </c>
      <c r="D47" s="8">
        <v>1276362.36</v>
      </c>
      <c r="E47" s="8">
        <v>36933.98</v>
      </c>
      <c r="F47" s="8">
        <v>1135726.84</v>
      </c>
      <c r="G47" s="8">
        <v>182756.83</v>
      </c>
      <c r="H47" s="8">
        <v>12804.53</v>
      </c>
      <c r="I47" s="8">
        <v>856369.08</v>
      </c>
      <c r="J47" s="8">
        <v>856369.08</v>
      </c>
      <c r="K47" s="8">
        <v>154048</v>
      </c>
      <c r="L47" s="8">
        <v>0</v>
      </c>
      <c r="M47" s="8">
        <v>0</v>
      </c>
      <c r="N47" s="8">
        <v>0</v>
      </c>
      <c r="O47" s="8">
        <v>55459.26</v>
      </c>
      <c r="P47" s="8">
        <v>2771.35</v>
      </c>
      <c r="Q47" s="8">
        <v>18815.39</v>
      </c>
      <c r="R47" s="8">
        <v>6750.4</v>
      </c>
      <c r="S47" s="8">
        <v>140635.52</v>
      </c>
      <c r="T47" s="8">
        <v>10328.4</v>
      </c>
      <c r="U47" s="8">
        <v>7179.67</v>
      </c>
      <c r="V47" s="8">
        <v>5860.14</v>
      </c>
      <c r="W47" s="8">
        <v>40873.09</v>
      </c>
      <c r="X47" s="8">
        <v>40873.09</v>
      </c>
      <c r="Y47" s="8">
        <v>0</v>
      </c>
      <c r="Z47" s="8">
        <v>0</v>
      </c>
      <c r="AA47" s="8">
        <v>0</v>
      </c>
      <c r="AB47" s="8">
        <v>0</v>
      </c>
      <c r="AC47" s="8">
        <v>14561.31</v>
      </c>
      <c r="AD47" s="8">
        <v>83.47</v>
      </c>
      <c r="AE47" s="8">
        <v>45673.31</v>
      </c>
      <c r="AF47" s="8">
        <v>13312.29</v>
      </c>
      <c r="AG47" s="8">
        <v>2763.84</v>
      </c>
      <c r="AH47" s="8">
        <v>146798</v>
      </c>
      <c r="AI47" s="8">
        <v>1892448.31</v>
      </c>
      <c r="AJ47" s="8">
        <v>0</v>
      </c>
      <c r="AK47" s="8">
        <v>0</v>
      </c>
      <c r="AL47" s="8">
        <v>3514659.69</v>
      </c>
      <c r="AM47" s="8">
        <v>3487703.92</v>
      </c>
      <c r="AN47" s="8">
        <v>23760</v>
      </c>
      <c r="AO47" s="8">
        <v>-183001.67</v>
      </c>
      <c r="AP47" s="8">
        <v>897242.17</v>
      </c>
      <c r="AQ47" s="8">
        <v>12031</v>
      </c>
      <c r="AR47" s="8">
        <v>1633</v>
      </c>
      <c r="AS47" s="8">
        <v>181</v>
      </c>
      <c r="AT47" s="8">
        <v>181</v>
      </c>
      <c r="AU47" s="8">
        <v>5.59116022099448</v>
      </c>
      <c r="AV47" s="8">
        <v>94.4000365721885</v>
      </c>
      <c r="AW47" s="8">
        <v>71.1802077965256</v>
      </c>
      <c r="AX47" s="8">
        <v>139.93584079602</v>
      </c>
      <c r="AY47" s="8">
        <v>40.6697412935323</v>
      </c>
      <c r="AZ47" s="8">
        <v>782.403706550122</v>
      </c>
      <c r="BA47" s="8">
        <v>227.391039718534</v>
      </c>
      <c r="BB47" s="8">
        <v>5475</v>
      </c>
      <c r="BC47" s="8">
        <v>1005</v>
      </c>
      <c r="BD47" s="8">
        <v>1012</v>
      </c>
      <c r="BE47" s="8">
        <v>18.3561643835616</v>
      </c>
      <c r="BF47" s="8">
        <v>94.4000365721885</v>
      </c>
    </row>
    <row r="48" s="1" customFormat="1" ht="19.9" customHeight="1" spans="2:58">
      <c r="B48" s="10" t="s">
        <v>154</v>
      </c>
      <c r="C48" s="8">
        <v>3474922.71</v>
      </c>
      <c r="D48" s="8">
        <v>1194254.09</v>
      </c>
      <c r="E48" s="8">
        <v>185773.63</v>
      </c>
      <c r="F48" s="8">
        <v>825763</v>
      </c>
      <c r="G48" s="8">
        <v>237180.87</v>
      </c>
      <c r="H48" s="8">
        <v>19762.38</v>
      </c>
      <c r="I48" s="8">
        <v>510844.64</v>
      </c>
      <c r="J48" s="8">
        <v>510844.64</v>
      </c>
      <c r="K48" s="8">
        <v>34683.5</v>
      </c>
      <c r="L48" s="8">
        <v>0</v>
      </c>
      <c r="M48" s="8">
        <v>0</v>
      </c>
      <c r="N48" s="8">
        <v>0</v>
      </c>
      <c r="O48" s="8">
        <v>35507.01</v>
      </c>
      <c r="P48" s="8">
        <v>6215.78</v>
      </c>
      <c r="Q48" s="8">
        <v>13893.16</v>
      </c>
      <c r="R48" s="8">
        <v>2359.16</v>
      </c>
      <c r="S48" s="8">
        <v>368491.09</v>
      </c>
      <c r="T48" s="8">
        <v>43527.51</v>
      </c>
      <c r="U48" s="8">
        <v>0</v>
      </c>
      <c r="V48" s="8">
        <v>17603.44</v>
      </c>
      <c r="W48" s="8">
        <v>106927.96</v>
      </c>
      <c r="X48" s="8">
        <v>106927.96</v>
      </c>
      <c r="Y48" s="8">
        <v>0</v>
      </c>
      <c r="Z48" s="8">
        <v>0</v>
      </c>
      <c r="AA48" s="8">
        <v>0</v>
      </c>
      <c r="AB48" s="8">
        <v>0</v>
      </c>
      <c r="AC48" s="8">
        <v>76345.39</v>
      </c>
      <c r="AD48" s="8">
        <v>15316.62</v>
      </c>
      <c r="AE48" s="8">
        <v>66627.36</v>
      </c>
      <c r="AF48" s="8">
        <v>36895.32</v>
      </c>
      <c r="AG48" s="8">
        <v>5247.49</v>
      </c>
      <c r="AH48" s="8">
        <v>190833</v>
      </c>
      <c r="AI48" s="8">
        <v>2036623.05</v>
      </c>
      <c r="AJ48" s="8">
        <v>0</v>
      </c>
      <c r="AK48" s="8">
        <v>0</v>
      </c>
      <c r="AL48" s="8">
        <v>3215600.12</v>
      </c>
      <c r="AM48" s="8">
        <v>3172245.81</v>
      </c>
      <c r="AN48" s="8">
        <v>39600</v>
      </c>
      <c r="AO48" s="8">
        <v>259322.59</v>
      </c>
      <c r="AP48" s="8">
        <v>617772.6</v>
      </c>
      <c r="AQ48" s="8">
        <v>16057</v>
      </c>
      <c r="AR48" s="8">
        <v>7220</v>
      </c>
      <c r="AS48" s="8">
        <v>498</v>
      </c>
      <c r="AT48" s="8">
        <v>494</v>
      </c>
      <c r="AU48" s="8">
        <v>6.7085020242915</v>
      </c>
      <c r="AV48" s="8">
        <v>51.4269788877125</v>
      </c>
      <c r="AW48" s="8">
        <v>31.8144510182475</v>
      </c>
      <c r="AX48" s="8">
        <v>111.192242003621</v>
      </c>
      <c r="AY48" s="8">
        <v>32.265528062764</v>
      </c>
      <c r="AZ48" s="8">
        <v>745.933380566802</v>
      </c>
      <c r="BA48" s="8">
        <v>216.453360323887</v>
      </c>
      <c r="BB48" s="8">
        <v>8395</v>
      </c>
      <c r="BC48" s="8">
        <v>3314</v>
      </c>
      <c r="BD48" s="8">
        <v>3314</v>
      </c>
      <c r="BE48" s="8">
        <v>39.4758784991066</v>
      </c>
      <c r="BF48" s="8">
        <v>51.4269788877125</v>
      </c>
    </row>
    <row r="49" s="1" customFormat="1" ht="19.9" customHeight="1" spans="2:58">
      <c r="B49" s="10" t="s">
        <v>155</v>
      </c>
      <c r="C49" s="8">
        <v>2152825.3</v>
      </c>
      <c r="D49" s="8">
        <v>327805.68</v>
      </c>
      <c r="E49" s="8">
        <v>124571.49</v>
      </c>
      <c r="F49" s="8">
        <v>264428.06</v>
      </c>
      <c r="G49" s="8">
        <v>53812.41</v>
      </c>
      <c r="H49" s="8">
        <v>331.95</v>
      </c>
      <c r="I49" s="8">
        <v>201135.55</v>
      </c>
      <c r="J49" s="8">
        <v>201135.55</v>
      </c>
      <c r="K49" s="8">
        <v>21122</v>
      </c>
      <c r="L49" s="8">
        <v>0</v>
      </c>
      <c r="M49" s="8">
        <v>0</v>
      </c>
      <c r="N49" s="8">
        <v>0</v>
      </c>
      <c r="O49" s="8">
        <v>6740.2</v>
      </c>
      <c r="P49" s="8">
        <v>0</v>
      </c>
      <c r="Q49" s="8">
        <v>480.53</v>
      </c>
      <c r="R49" s="8">
        <v>1927.42</v>
      </c>
      <c r="S49" s="8">
        <v>63377.62</v>
      </c>
      <c r="T49" s="8">
        <v>7527.99</v>
      </c>
      <c r="U49" s="8">
        <v>0</v>
      </c>
      <c r="V49" s="8">
        <v>2650.23</v>
      </c>
      <c r="W49" s="8">
        <v>22858.37</v>
      </c>
      <c r="X49" s="8">
        <v>22858.37</v>
      </c>
      <c r="Y49" s="8">
        <v>0</v>
      </c>
      <c r="Z49" s="8">
        <v>0</v>
      </c>
      <c r="AA49" s="8">
        <v>0</v>
      </c>
      <c r="AB49" s="8">
        <v>0</v>
      </c>
      <c r="AC49" s="8">
        <v>9378.17</v>
      </c>
      <c r="AD49" s="8">
        <v>0</v>
      </c>
      <c r="AE49" s="8">
        <v>7410.08</v>
      </c>
      <c r="AF49" s="8">
        <v>7509.18</v>
      </c>
      <c r="AG49" s="8">
        <v>6043.6</v>
      </c>
      <c r="AH49" s="8">
        <v>120602</v>
      </c>
      <c r="AI49" s="8">
        <v>1623655.57</v>
      </c>
      <c r="AJ49" s="8">
        <v>0</v>
      </c>
      <c r="AK49" s="8">
        <v>80000</v>
      </c>
      <c r="AL49" s="8">
        <v>2018449.35</v>
      </c>
      <c r="AM49" s="8">
        <v>2014339.6</v>
      </c>
      <c r="AN49" s="8">
        <v>0</v>
      </c>
      <c r="AO49" s="8">
        <v>134375.95</v>
      </c>
      <c r="AP49" s="8">
        <v>223993.92</v>
      </c>
      <c r="AQ49" s="8">
        <v>3417</v>
      </c>
      <c r="AR49" s="8">
        <v>3834</v>
      </c>
      <c r="AS49" s="8">
        <v>147</v>
      </c>
      <c r="AT49" s="8">
        <v>147</v>
      </c>
      <c r="AU49" s="8">
        <v>3.59863945578231</v>
      </c>
      <c r="AV49" s="8">
        <v>77.3860286801288</v>
      </c>
      <c r="AW49" s="8">
        <v>58.8631987123207</v>
      </c>
      <c r="AX49" s="8">
        <v>129.606584867076</v>
      </c>
      <c r="AY49" s="8">
        <v>46.7451329243354</v>
      </c>
      <c r="AZ49" s="8">
        <v>466.407370031857</v>
      </c>
      <c r="BA49" s="8">
        <v>168.218879707302</v>
      </c>
      <c r="BB49" s="8">
        <v>2190</v>
      </c>
      <c r="BC49" s="8">
        <v>489</v>
      </c>
      <c r="BD49" s="8">
        <v>529</v>
      </c>
      <c r="BE49" s="8">
        <v>22.3287671232877</v>
      </c>
      <c r="BF49" s="8">
        <v>53.9736786654961</v>
      </c>
    </row>
    <row r="50" s="1" customFormat="1" ht="19.9" customHeight="1" spans="2:58">
      <c r="B50" s="10" t="s">
        <v>156</v>
      </c>
      <c r="C50" s="8">
        <v>3101728.53</v>
      </c>
      <c r="D50" s="8">
        <v>518164</v>
      </c>
      <c r="E50" s="8">
        <v>0</v>
      </c>
      <c r="F50" s="8">
        <v>507207.48</v>
      </c>
      <c r="G50" s="8">
        <v>100276</v>
      </c>
      <c r="H50" s="8">
        <v>584</v>
      </c>
      <c r="I50" s="8">
        <v>350733.3</v>
      </c>
      <c r="J50" s="8">
        <v>329636.63</v>
      </c>
      <c r="K50" s="8">
        <v>56496</v>
      </c>
      <c r="L50" s="8">
        <v>14861.92</v>
      </c>
      <c r="M50" s="8">
        <v>6234.75</v>
      </c>
      <c r="N50" s="8">
        <v>0</v>
      </c>
      <c r="O50" s="8">
        <v>50710.18</v>
      </c>
      <c r="P50" s="8">
        <v>0</v>
      </c>
      <c r="Q50" s="8">
        <v>4904</v>
      </c>
      <c r="R50" s="8">
        <v>0</v>
      </c>
      <c r="S50" s="8">
        <v>10956.52</v>
      </c>
      <c r="T50" s="8">
        <v>1880</v>
      </c>
      <c r="U50" s="8">
        <v>658</v>
      </c>
      <c r="V50" s="8">
        <v>0</v>
      </c>
      <c r="W50" s="8">
        <v>4175.86</v>
      </c>
      <c r="X50" s="8">
        <v>4175.86</v>
      </c>
      <c r="Y50" s="8">
        <v>0</v>
      </c>
      <c r="Z50" s="8">
        <v>0</v>
      </c>
      <c r="AA50" s="8">
        <v>0</v>
      </c>
      <c r="AB50" s="8">
        <v>0</v>
      </c>
      <c r="AC50" s="8">
        <v>2052</v>
      </c>
      <c r="AD50" s="8">
        <v>0</v>
      </c>
      <c r="AE50" s="8">
        <v>825.4</v>
      </c>
      <c r="AF50" s="8">
        <v>1215</v>
      </c>
      <c r="AG50" s="8">
        <v>150.26</v>
      </c>
      <c r="AH50" s="8">
        <v>0</v>
      </c>
      <c r="AI50" s="8">
        <v>2581567.75</v>
      </c>
      <c r="AJ50" s="8">
        <v>0</v>
      </c>
      <c r="AK50" s="8">
        <v>31.97</v>
      </c>
      <c r="AL50" s="8">
        <v>2768136.7</v>
      </c>
      <c r="AM50" s="8">
        <v>2768133.03</v>
      </c>
      <c r="AN50" s="8">
        <v>3.67</v>
      </c>
      <c r="AO50" s="8">
        <v>333591.83</v>
      </c>
      <c r="AP50" s="8">
        <v>354909.16</v>
      </c>
      <c r="AQ50" s="8">
        <v>10681</v>
      </c>
      <c r="AR50" s="8">
        <v>0</v>
      </c>
      <c r="AS50" s="8">
        <v>19</v>
      </c>
      <c r="AT50" s="8">
        <v>19</v>
      </c>
      <c r="AU50" s="8">
        <v>5</v>
      </c>
      <c r="AV50" s="8">
        <v>47.4868907405674</v>
      </c>
      <c r="AW50" s="8">
        <v>32.8371219923228</v>
      </c>
      <c r="AX50" s="8">
        <v>115.331789473684</v>
      </c>
      <c r="AY50" s="8">
        <v>43.9564210526316</v>
      </c>
      <c r="AZ50" s="8">
        <v>576.658947368421</v>
      </c>
      <c r="BA50" s="8">
        <v>219.782105263158</v>
      </c>
      <c r="BB50" s="8">
        <v>3650</v>
      </c>
      <c r="BC50" s="8">
        <v>95</v>
      </c>
      <c r="BD50" s="8">
        <v>95</v>
      </c>
      <c r="BE50" s="8">
        <v>2.6027397260274</v>
      </c>
      <c r="BF50" s="8">
        <v>47.4838975751334</v>
      </c>
    </row>
    <row r="51" s="1" customFormat="1" ht="19.9" customHeight="1" spans="2:58">
      <c r="B51" s="10" t="s">
        <v>157</v>
      </c>
      <c r="C51" s="8">
        <v>6790046.52</v>
      </c>
      <c r="D51" s="8">
        <v>1824094.64</v>
      </c>
      <c r="E51" s="8">
        <v>709401.92</v>
      </c>
      <c r="F51" s="8">
        <v>1791058.25</v>
      </c>
      <c r="G51" s="8">
        <v>186765</v>
      </c>
      <c r="H51" s="8">
        <v>7346.4</v>
      </c>
      <c r="I51" s="8">
        <v>782323.8</v>
      </c>
      <c r="J51" s="8">
        <v>777822.66</v>
      </c>
      <c r="K51" s="8">
        <v>193743</v>
      </c>
      <c r="L51" s="8">
        <v>0</v>
      </c>
      <c r="M51" s="8">
        <v>4501.14</v>
      </c>
      <c r="N51" s="8">
        <v>7670.88</v>
      </c>
      <c r="O51" s="8">
        <v>792913.77</v>
      </c>
      <c r="P51" s="8">
        <v>0</v>
      </c>
      <c r="Q51" s="8">
        <v>14038.4</v>
      </c>
      <c r="R51" s="8">
        <v>0</v>
      </c>
      <c r="S51" s="8">
        <v>33036.39</v>
      </c>
      <c r="T51" s="8">
        <v>4016</v>
      </c>
      <c r="U51" s="8">
        <v>1778</v>
      </c>
      <c r="V51" s="8">
        <v>2778.5</v>
      </c>
      <c r="W51" s="8">
        <v>10045.88</v>
      </c>
      <c r="X51" s="8">
        <v>10045.88</v>
      </c>
      <c r="Y51" s="8">
        <v>0</v>
      </c>
      <c r="Z51" s="8">
        <v>0</v>
      </c>
      <c r="AA51" s="8">
        <v>0</v>
      </c>
      <c r="AB51" s="8">
        <v>1305.71</v>
      </c>
      <c r="AC51" s="8">
        <v>763.5</v>
      </c>
      <c r="AD51" s="8">
        <v>0</v>
      </c>
      <c r="AE51" s="8">
        <v>5403.8</v>
      </c>
      <c r="AF51" s="8">
        <v>6945</v>
      </c>
      <c r="AG51" s="8">
        <v>0</v>
      </c>
      <c r="AH51" s="8">
        <v>0</v>
      </c>
      <c r="AI51" s="8">
        <v>4897791.67</v>
      </c>
      <c r="AJ51" s="8">
        <v>0</v>
      </c>
      <c r="AK51" s="8">
        <v>31.3</v>
      </c>
      <c r="AL51" s="8">
        <v>6475074.66</v>
      </c>
      <c r="AM51" s="8">
        <v>6467585.93</v>
      </c>
      <c r="AN51" s="8">
        <v>7488.73</v>
      </c>
      <c r="AO51" s="8">
        <v>314971.86</v>
      </c>
      <c r="AP51" s="8">
        <v>792369.68</v>
      </c>
      <c r="AQ51" s="8">
        <v>39557</v>
      </c>
      <c r="AR51" s="8">
        <v>17616</v>
      </c>
      <c r="AS51" s="8">
        <v>44</v>
      </c>
      <c r="AT51" s="8">
        <v>44</v>
      </c>
      <c r="AU51" s="8">
        <v>5</v>
      </c>
      <c r="AV51" s="8">
        <v>45.2779090932073</v>
      </c>
      <c r="AW51" s="8">
        <v>19.7771266779584</v>
      </c>
      <c r="AX51" s="8">
        <v>150.165409090909</v>
      </c>
      <c r="AY51" s="8">
        <v>45.6630909090909</v>
      </c>
      <c r="AZ51" s="8">
        <v>750.827045454545</v>
      </c>
      <c r="BA51" s="8">
        <v>228.315454545455</v>
      </c>
      <c r="BB51" s="8">
        <v>11680</v>
      </c>
      <c r="BC51" s="8">
        <v>220</v>
      </c>
      <c r="BD51" s="8">
        <v>220</v>
      </c>
      <c r="BE51" s="8">
        <v>1.88356164383562</v>
      </c>
      <c r="BF51" s="8">
        <v>45.2771178299669</v>
      </c>
    </row>
    <row r="52" s="1" customFormat="1" ht="19.9" customHeight="1" spans="2:58">
      <c r="B52" s="10" t="s">
        <v>158</v>
      </c>
      <c r="C52" s="8">
        <v>5082212.07</v>
      </c>
      <c r="D52" s="8">
        <v>1124802.16</v>
      </c>
      <c r="E52" s="8">
        <v>228431.52</v>
      </c>
      <c r="F52" s="8">
        <v>1105869.16</v>
      </c>
      <c r="G52" s="8">
        <v>148944.5</v>
      </c>
      <c r="H52" s="8">
        <v>3509.5</v>
      </c>
      <c r="I52" s="8">
        <v>630982.38</v>
      </c>
      <c r="J52" s="8">
        <v>579712.5</v>
      </c>
      <c r="K52" s="8">
        <v>200710</v>
      </c>
      <c r="L52" s="8">
        <v>0</v>
      </c>
      <c r="M52" s="8">
        <v>51269.88</v>
      </c>
      <c r="N52" s="8">
        <v>80.55</v>
      </c>
      <c r="O52" s="8">
        <v>287456.03</v>
      </c>
      <c r="P52" s="8">
        <v>3350</v>
      </c>
      <c r="Q52" s="8">
        <v>20646.6</v>
      </c>
      <c r="R52" s="8">
        <v>10899.6</v>
      </c>
      <c r="S52" s="8">
        <v>18933</v>
      </c>
      <c r="T52" s="8">
        <v>3340</v>
      </c>
      <c r="U52" s="8">
        <v>1242</v>
      </c>
      <c r="V52" s="8">
        <v>808</v>
      </c>
      <c r="W52" s="8">
        <v>3472.24</v>
      </c>
      <c r="X52" s="8">
        <v>3472.24</v>
      </c>
      <c r="Y52" s="8">
        <v>0</v>
      </c>
      <c r="Z52" s="8">
        <v>0</v>
      </c>
      <c r="AA52" s="8">
        <v>0</v>
      </c>
      <c r="AB52" s="8">
        <v>116.13</v>
      </c>
      <c r="AC52" s="8">
        <v>3380</v>
      </c>
      <c r="AD52" s="8">
        <v>0</v>
      </c>
      <c r="AE52" s="8">
        <v>1972.3</v>
      </c>
      <c r="AF52" s="8">
        <v>2410</v>
      </c>
      <c r="AG52" s="8">
        <v>2192.33</v>
      </c>
      <c r="AH52" s="8">
        <v>0</v>
      </c>
      <c r="AI52" s="8">
        <v>3943436.43</v>
      </c>
      <c r="AJ52" s="8">
        <v>0</v>
      </c>
      <c r="AK52" s="8">
        <v>89.23</v>
      </c>
      <c r="AL52" s="8">
        <v>4766541.38</v>
      </c>
      <c r="AM52" s="8">
        <v>4766541.38</v>
      </c>
      <c r="AN52" s="8">
        <v>0</v>
      </c>
      <c r="AO52" s="8">
        <v>315670.69</v>
      </c>
      <c r="AP52" s="8">
        <v>634454.62</v>
      </c>
      <c r="AQ52" s="8">
        <v>19095</v>
      </c>
      <c r="AR52" s="8">
        <v>3829</v>
      </c>
      <c r="AS52" s="8">
        <v>27</v>
      </c>
      <c r="AT52" s="8">
        <v>27</v>
      </c>
      <c r="AU52" s="8">
        <v>5</v>
      </c>
      <c r="AV52" s="8">
        <v>57.9140696517413</v>
      </c>
      <c r="AW52" s="8">
        <v>33.0443770620581</v>
      </c>
      <c r="AX52" s="8">
        <v>140.244444444444</v>
      </c>
      <c r="AY52" s="8">
        <v>25.7202962962963</v>
      </c>
      <c r="AZ52" s="8">
        <v>701.222222222222</v>
      </c>
      <c r="BA52" s="8">
        <v>128.601481481481</v>
      </c>
      <c r="BB52" s="8">
        <v>5475</v>
      </c>
      <c r="BC52" s="8">
        <v>135</v>
      </c>
      <c r="BD52" s="8">
        <v>135</v>
      </c>
      <c r="BE52" s="8">
        <v>2.46575342465753</v>
      </c>
      <c r="BF52" s="8">
        <v>57.909396700707</v>
      </c>
    </row>
    <row r="53" s="1" customFormat="1" ht="19.9" customHeight="1" spans="2:58">
      <c r="B53" s="10" t="s">
        <v>159</v>
      </c>
      <c r="C53" s="8">
        <v>4604208.7</v>
      </c>
      <c r="D53" s="8">
        <v>1169398.09</v>
      </c>
      <c r="E53" s="8">
        <v>19091.4</v>
      </c>
      <c r="F53" s="8">
        <v>1126479.99</v>
      </c>
      <c r="G53" s="8">
        <v>228492</v>
      </c>
      <c r="H53" s="8">
        <v>18537.5</v>
      </c>
      <c r="I53" s="8">
        <v>711928.81</v>
      </c>
      <c r="J53" s="8">
        <v>579521.81</v>
      </c>
      <c r="K53" s="8">
        <v>99837</v>
      </c>
      <c r="L53" s="8">
        <v>0</v>
      </c>
      <c r="M53" s="8">
        <v>132407</v>
      </c>
      <c r="N53" s="8">
        <v>5287.41</v>
      </c>
      <c r="O53" s="8">
        <v>120538.37</v>
      </c>
      <c r="P53" s="8">
        <v>0</v>
      </c>
      <c r="Q53" s="8">
        <v>14096.4</v>
      </c>
      <c r="R53" s="8">
        <v>27599.5</v>
      </c>
      <c r="S53" s="8">
        <v>42918.1</v>
      </c>
      <c r="T53" s="8">
        <v>4368</v>
      </c>
      <c r="U53" s="8">
        <v>2541</v>
      </c>
      <c r="V53" s="8">
        <v>2404.5</v>
      </c>
      <c r="W53" s="8">
        <v>17009.31</v>
      </c>
      <c r="X53" s="8">
        <v>17009.31</v>
      </c>
      <c r="Y53" s="8">
        <v>0</v>
      </c>
      <c r="Z53" s="8">
        <v>0</v>
      </c>
      <c r="AA53" s="8">
        <v>0</v>
      </c>
      <c r="AB53" s="8">
        <v>444.19</v>
      </c>
      <c r="AC53" s="8">
        <v>5402.5</v>
      </c>
      <c r="AD53" s="8">
        <v>0</v>
      </c>
      <c r="AE53" s="8">
        <v>5913.6</v>
      </c>
      <c r="AF53" s="8">
        <v>4784</v>
      </c>
      <c r="AG53" s="8">
        <v>51</v>
      </c>
      <c r="AH53" s="8">
        <v>0</v>
      </c>
      <c r="AI53" s="8">
        <v>3403750.7</v>
      </c>
      <c r="AJ53" s="8">
        <v>0</v>
      </c>
      <c r="AK53" s="8">
        <v>2458.4</v>
      </c>
      <c r="AL53" s="8">
        <v>4238325.1</v>
      </c>
      <c r="AM53" s="8">
        <v>4236028.63</v>
      </c>
      <c r="AN53" s="8">
        <v>2296.47</v>
      </c>
      <c r="AO53" s="8">
        <v>365883.6</v>
      </c>
      <c r="AP53" s="8">
        <v>728938.12</v>
      </c>
      <c r="AQ53" s="8">
        <v>18608</v>
      </c>
      <c r="AR53" s="8">
        <v>625</v>
      </c>
      <c r="AS53" s="8">
        <v>76</v>
      </c>
      <c r="AT53" s="8">
        <v>76</v>
      </c>
      <c r="AU53" s="8">
        <v>5</v>
      </c>
      <c r="AV53" s="8">
        <v>60.5374027300086</v>
      </c>
      <c r="AW53" s="8">
        <v>38.2592868658641</v>
      </c>
      <c r="AX53" s="8">
        <v>112.942368421053</v>
      </c>
      <c r="AY53" s="8">
        <v>44.7613421052632</v>
      </c>
      <c r="AZ53" s="8">
        <v>564.711842105263</v>
      </c>
      <c r="BA53" s="8">
        <v>223.806710526316</v>
      </c>
      <c r="BB53" s="8">
        <v>7300</v>
      </c>
      <c r="BC53" s="8">
        <v>380</v>
      </c>
      <c r="BD53" s="8">
        <v>380</v>
      </c>
      <c r="BE53" s="8">
        <v>5.20547945205479</v>
      </c>
      <c r="BF53" s="8">
        <v>60.4052875107481</v>
      </c>
    </row>
    <row r="54" s="1" customFormat="1" ht="19.9" customHeight="1" spans="2:58">
      <c r="B54" s="10" t="s">
        <v>160</v>
      </c>
      <c r="C54" s="8">
        <v>3996202</v>
      </c>
      <c r="D54" s="8">
        <v>949583.02</v>
      </c>
      <c r="E54" s="8">
        <v>116611.81</v>
      </c>
      <c r="F54" s="8">
        <v>887706.85</v>
      </c>
      <c r="G54" s="8">
        <v>159602</v>
      </c>
      <c r="H54" s="8">
        <v>2173.5</v>
      </c>
      <c r="I54" s="8">
        <v>542211.83</v>
      </c>
      <c r="J54" s="8">
        <v>537449.74</v>
      </c>
      <c r="K54" s="8">
        <v>136259</v>
      </c>
      <c r="L54" s="8">
        <v>0</v>
      </c>
      <c r="M54" s="8">
        <v>4762.09</v>
      </c>
      <c r="N54" s="8">
        <v>0</v>
      </c>
      <c r="O54" s="8">
        <v>169345.81</v>
      </c>
      <c r="P54" s="8">
        <v>642</v>
      </c>
      <c r="Q54" s="8">
        <v>10751.91</v>
      </c>
      <c r="R54" s="8">
        <v>2979.8</v>
      </c>
      <c r="S54" s="8">
        <v>61876.17</v>
      </c>
      <c r="T54" s="8">
        <v>11376</v>
      </c>
      <c r="U54" s="8">
        <v>4977</v>
      </c>
      <c r="V54" s="8">
        <v>647.5</v>
      </c>
      <c r="W54" s="8">
        <v>21092.61</v>
      </c>
      <c r="X54" s="8">
        <v>21092.61</v>
      </c>
      <c r="Y54" s="8">
        <v>0</v>
      </c>
      <c r="Z54" s="8">
        <v>0</v>
      </c>
      <c r="AA54" s="8">
        <v>0</v>
      </c>
      <c r="AB54" s="8">
        <v>0</v>
      </c>
      <c r="AC54" s="8">
        <v>10115.5</v>
      </c>
      <c r="AD54" s="8">
        <v>0</v>
      </c>
      <c r="AE54" s="8">
        <v>2815</v>
      </c>
      <c r="AF54" s="8">
        <v>9243</v>
      </c>
      <c r="AG54" s="8">
        <v>1609.56</v>
      </c>
      <c r="AH54" s="8">
        <v>0</v>
      </c>
      <c r="AI54" s="8">
        <v>3026255.65</v>
      </c>
      <c r="AJ54" s="8">
        <v>0</v>
      </c>
      <c r="AK54" s="8">
        <v>0.44</v>
      </c>
      <c r="AL54" s="8">
        <v>3972957.02</v>
      </c>
      <c r="AM54" s="8">
        <v>3969550.52</v>
      </c>
      <c r="AN54" s="8">
        <v>3406.5</v>
      </c>
      <c r="AO54" s="8">
        <v>23244.98</v>
      </c>
      <c r="AP54" s="8">
        <v>563304.44</v>
      </c>
      <c r="AQ54" s="8">
        <v>18915</v>
      </c>
      <c r="AR54" s="8">
        <v>3508</v>
      </c>
      <c r="AS54" s="8">
        <v>131</v>
      </c>
      <c r="AT54" s="8">
        <v>131</v>
      </c>
      <c r="AU54" s="8">
        <v>5</v>
      </c>
      <c r="AV54" s="8">
        <v>46.9313692836373</v>
      </c>
      <c r="AW54" s="8">
        <v>28.6657060533968</v>
      </c>
      <c r="AX54" s="8">
        <v>94.4674351145038</v>
      </c>
      <c r="AY54" s="8">
        <v>32.2024580152672</v>
      </c>
      <c r="AZ54" s="8">
        <v>472.337175572519</v>
      </c>
      <c r="BA54" s="8">
        <v>161.012290076336</v>
      </c>
      <c r="BB54" s="8">
        <v>3650</v>
      </c>
      <c r="BC54" s="8">
        <v>655</v>
      </c>
      <c r="BD54" s="8">
        <v>655</v>
      </c>
      <c r="BE54" s="8">
        <v>17.9452054794521</v>
      </c>
      <c r="BF54" s="8">
        <v>46.9313460216759</v>
      </c>
    </row>
    <row r="55" s="1" customFormat="1" ht="19.9" customHeight="1" spans="2:58">
      <c r="B55" s="10" t="s">
        <v>161</v>
      </c>
      <c r="C55" s="8">
        <v>4245317.12</v>
      </c>
      <c r="D55" s="8">
        <v>1081850.58</v>
      </c>
      <c r="E55" s="8">
        <v>72846.81</v>
      </c>
      <c r="F55" s="8">
        <v>1063524.06</v>
      </c>
      <c r="G55" s="8">
        <v>253164</v>
      </c>
      <c r="H55" s="8">
        <v>13928.5</v>
      </c>
      <c r="I55" s="8">
        <v>664339.44</v>
      </c>
      <c r="J55" s="8">
        <v>579668.06</v>
      </c>
      <c r="K55" s="8">
        <v>46507</v>
      </c>
      <c r="L55" s="8">
        <v>25529.89</v>
      </c>
      <c r="M55" s="8">
        <v>59141.49</v>
      </c>
      <c r="N55" s="8">
        <v>4874.41</v>
      </c>
      <c r="O55" s="8">
        <v>124921.21</v>
      </c>
      <c r="P55" s="8">
        <v>18</v>
      </c>
      <c r="Q55" s="8">
        <v>2278.5</v>
      </c>
      <c r="R55" s="8">
        <v>0</v>
      </c>
      <c r="S55" s="8">
        <v>18326.52</v>
      </c>
      <c r="T55" s="8">
        <v>3400</v>
      </c>
      <c r="U55" s="8">
        <v>1316</v>
      </c>
      <c r="V55" s="8">
        <v>631</v>
      </c>
      <c r="W55" s="8">
        <v>4596.7</v>
      </c>
      <c r="X55" s="8">
        <v>4596.7</v>
      </c>
      <c r="Y55" s="8">
        <v>0</v>
      </c>
      <c r="Z55" s="8">
        <v>0</v>
      </c>
      <c r="AA55" s="8">
        <v>0</v>
      </c>
      <c r="AB55" s="8">
        <v>297.02</v>
      </c>
      <c r="AC55" s="8">
        <v>2284.5</v>
      </c>
      <c r="AD55" s="8">
        <v>0</v>
      </c>
      <c r="AE55" s="8">
        <v>3539.3</v>
      </c>
      <c r="AF55" s="8">
        <v>2262</v>
      </c>
      <c r="AG55" s="8">
        <v>0</v>
      </c>
      <c r="AH55" s="8">
        <v>0</v>
      </c>
      <c r="AI55" s="8">
        <v>3161103.26</v>
      </c>
      <c r="AJ55" s="8">
        <v>0</v>
      </c>
      <c r="AK55" s="8">
        <v>635.06</v>
      </c>
      <c r="AL55" s="8">
        <v>4244121.87</v>
      </c>
      <c r="AM55" s="8">
        <v>4243499.45</v>
      </c>
      <c r="AN55" s="8">
        <v>622.42</v>
      </c>
      <c r="AO55" s="8">
        <v>1195.25</v>
      </c>
      <c r="AP55" s="8">
        <v>669550.16</v>
      </c>
      <c r="AQ55" s="8">
        <v>27485</v>
      </c>
      <c r="AR55" s="8">
        <v>2230</v>
      </c>
      <c r="AS55" s="8">
        <v>34</v>
      </c>
      <c r="AT55" s="8">
        <v>34</v>
      </c>
      <c r="AU55" s="8">
        <v>6</v>
      </c>
      <c r="AV55" s="8">
        <v>38.6947083863926</v>
      </c>
      <c r="AW55" s="8">
        <v>24.1709819901765</v>
      </c>
      <c r="AX55" s="8">
        <v>89.8358823529412</v>
      </c>
      <c r="AY55" s="8">
        <v>22.5328431372549</v>
      </c>
      <c r="AZ55" s="8">
        <v>539.015294117647</v>
      </c>
      <c r="BA55" s="8">
        <v>135.197058823529</v>
      </c>
      <c r="BB55" s="8">
        <v>4380</v>
      </c>
      <c r="BC55" s="8">
        <v>204</v>
      </c>
      <c r="BD55" s="8">
        <v>204</v>
      </c>
      <c r="BE55" s="8">
        <v>4.65753424657534</v>
      </c>
      <c r="BF55" s="8">
        <v>38.6716026923777</v>
      </c>
    </row>
    <row r="56" s="1" customFormat="1" ht="19.9" customHeight="1" spans="2:58">
      <c r="B56" s="10" t="s">
        <v>162</v>
      </c>
      <c r="C56" s="8">
        <v>6959531.04</v>
      </c>
      <c r="D56" s="8">
        <v>2340999.29</v>
      </c>
      <c r="E56" s="8">
        <v>25037.32</v>
      </c>
      <c r="F56" s="8">
        <v>2123573.31</v>
      </c>
      <c r="G56" s="8">
        <v>411257</v>
      </c>
      <c r="H56" s="8">
        <v>7139</v>
      </c>
      <c r="I56" s="8">
        <v>1538638.12</v>
      </c>
      <c r="J56" s="8">
        <v>1435837.65</v>
      </c>
      <c r="K56" s="8">
        <v>264698</v>
      </c>
      <c r="L56" s="8">
        <v>41385.61</v>
      </c>
      <c r="M56" s="8">
        <v>61414.86</v>
      </c>
      <c r="N56" s="8">
        <v>0</v>
      </c>
      <c r="O56" s="8">
        <v>120032.14</v>
      </c>
      <c r="P56" s="8">
        <v>20</v>
      </c>
      <c r="Q56" s="8">
        <v>27894.9</v>
      </c>
      <c r="R56" s="8">
        <v>18592.15</v>
      </c>
      <c r="S56" s="8">
        <v>217425.98</v>
      </c>
      <c r="T56" s="8">
        <v>19635</v>
      </c>
      <c r="U56" s="8">
        <v>12082</v>
      </c>
      <c r="V56" s="8">
        <v>4076.5</v>
      </c>
      <c r="W56" s="8">
        <v>39250.25</v>
      </c>
      <c r="X56" s="8">
        <v>10476.58</v>
      </c>
      <c r="Y56" s="8">
        <v>0</v>
      </c>
      <c r="Z56" s="8">
        <v>29.25</v>
      </c>
      <c r="AA56" s="8">
        <v>28744.42</v>
      </c>
      <c r="AB56" s="8">
        <v>0</v>
      </c>
      <c r="AC56" s="8">
        <v>105702.5</v>
      </c>
      <c r="AD56" s="8">
        <v>0</v>
      </c>
      <c r="AE56" s="8">
        <v>7781.6</v>
      </c>
      <c r="AF56" s="8">
        <v>22438</v>
      </c>
      <c r="AG56" s="8">
        <v>6460.13</v>
      </c>
      <c r="AH56" s="8">
        <v>0</v>
      </c>
      <c r="AI56" s="8">
        <v>4167658.12</v>
      </c>
      <c r="AJ56" s="8">
        <v>300000</v>
      </c>
      <c r="AK56" s="8">
        <v>141468.52</v>
      </c>
      <c r="AL56" s="8">
        <v>6499568.22</v>
      </c>
      <c r="AM56" s="8">
        <v>6499568.22</v>
      </c>
      <c r="AN56" s="8">
        <v>0</v>
      </c>
      <c r="AO56" s="8">
        <v>459962.82</v>
      </c>
      <c r="AP56" s="8">
        <v>1577888.37</v>
      </c>
      <c r="AQ56" s="8">
        <v>33456</v>
      </c>
      <c r="AR56" s="8">
        <v>845</v>
      </c>
      <c r="AS56" s="8">
        <v>218</v>
      </c>
      <c r="AT56" s="8">
        <v>218</v>
      </c>
      <c r="AU56" s="8">
        <v>5</v>
      </c>
      <c r="AV56" s="8">
        <v>63.4736163916786</v>
      </c>
      <c r="AW56" s="8">
        <v>45.9899007651841</v>
      </c>
      <c r="AX56" s="8">
        <v>199.473376146789</v>
      </c>
      <c r="AY56" s="8">
        <v>36.0094036697248</v>
      </c>
      <c r="AZ56" s="8">
        <v>997.366880733945</v>
      </c>
      <c r="BA56" s="8">
        <v>180.047018348624</v>
      </c>
      <c r="BB56" s="8">
        <v>9125</v>
      </c>
      <c r="BC56" s="8">
        <v>1090</v>
      </c>
      <c r="BD56" s="8">
        <v>1090</v>
      </c>
      <c r="BE56" s="8">
        <v>11.9452054794521</v>
      </c>
      <c r="BF56" s="8">
        <v>59.2451216523195</v>
      </c>
    </row>
    <row r="57" s="1" customFormat="1" ht="19.9" customHeight="1" spans="2:58">
      <c r="B57" s="10" t="s">
        <v>163</v>
      </c>
      <c r="C57" s="8">
        <v>12772071.7</v>
      </c>
      <c r="D57" s="8">
        <v>7671231.41</v>
      </c>
      <c r="E57" s="8">
        <v>0</v>
      </c>
      <c r="F57" s="8">
        <v>7671231.41</v>
      </c>
      <c r="G57" s="8">
        <v>246387</v>
      </c>
      <c r="H57" s="8">
        <v>3495</v>
      </c>
      <c r="I57" s="8">
        <v>6968836.15</v>
      </c>
      <c r="J57" s="8">
        <v>6966085.96</v>
      </c>
      <c r="K57" s="8">
        <v>5301708</v>
      </c>
      <c r="L57" s="8">
        <v>0</v>
      </c>
      <c r="M57" s="8">
        <v>2750.19</v>
      </c>
      <c r="N57" s="8">
        <v>843.5</v>
      </c>
      <c r="O57" s="8">
        <v>400295.49</v>
      </c>
      <c r="P57" s="8">
        <v>0</v>
      </c>
      <c r="Q57" s="8">
        <v>42545.8</v>
      </c>
      <c r="R57" s="8">
        <v>8828.47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5085197.42</v>
      </c>
      <c r="AJ57" s="8">
        <v>0</v>
      </c>
      <c r="AK57" s="8">
        <v>1.01</v>
      </c>
      <c r="AL57" s="8">
        <v>12412069.72</v>
      </c>
      <c r="AM57" s="8">
        <v>12409474.68</v>
      </c>
      <c r="AN57" s="8">
        <v>2595.04</v>
      </c>
      <c r="AO57" s="8">
        <v>360001.98</v>
      </c>
      <c r="AP57" s="8">
        <v>6968836.15</v>
      </c>
      <c r="AQ57" s="8">
        <v>30764</v>
      </c>
      <c r="AR57" s="8">
        <v>0</v>
      </c>
      <c r="AS57" s="8">
        <v>0</v>
      </c>
      <c r="AT57" s="8">
        <v>0</v>
      </c>
      <c r="AU57" s="8">
        <v>0</v>
      </c>
      <c r="AV57" s="8">
        <v>249.357411584969</v>
      </c>
      <c r="AW57" s="8">
        <v>226.525684241321</v>
      </c>
      <c r="AX57" s="8">
        <v>0</v>
      </c>
      <c r="AY57" s="8">
        <v>0</v>
      </c>
      <c r="AZ57" s="8">
        <v>0</v>
      </c>
      <c r="BA57" s="8">
        <v>0</v>
      </c>
      <c r="BB57" s="8">
        <v>2190</v>
      </c>
      <c r="BC57" s="8">
        <v>0</v>
      </c>
      <c r="BD57" s="8">
        <v>0</v>
      </c>
      <c r="BE57" s="8">
        <v>0</v>
      </c>
      <c r="BF57" s="8">
        <v>249.357378754388</v>
      </c>
    </row>
    <row r="58" s="1" customFormat="1" ht="19.9" customHeight="1" spans="2:58">
      <c r="B58" s="10" t="s">
        <v>164</v>
      </c>
      <c r="C58" s="8">
        <v>8709287.45</v>
      </c>
      <c r="D58" s="8">
        <v>4745072.59</v>
      </c>
      <c r="E58" s="8">
        <v>592006.67</v>
      </c>
      <c r="F58" s="8">
        <v>4744399.07</v>
      </c>
      <c r="G58" s="8">
        <v>423529.5</v>
      </c>
      <c r="H58" s="8">
        <v>1362.7</v>
      </c>
      <c r="I58" s="8">
        <v>3684498.32</v>
      </c>
      <c r="J58" s="8">
        <v>3665156.74</v>
      </c>
      <c r="K58" s="8">
        <v>0</v>
      </c>
      <c r="L58" s="8">
        <v>0</v>
      </c>
      <c r="M58" s="8">
        <v>19341.58</v>
      </c>
      <c r="N58" s="8">
        <v>7849.56</v>
      </c>
      <c r="O58" s="8">
        <v>593868.39</v>
      </c>
      <c r="P58" s="8">
        <v>0</v>
      </c>
      <c r="Q58" s="8">
        <v>31552.1</v>
      </c>
      <c r="R58" s="8">
        <v>1738.5</v>
      </c>
      <c r="S58" s="8">
        <v>673.52</v>
      </c>
      <c r="T58" s="8">
        <v>130</v>
      </c>
      <c r="U58" s="8">
        <v>35</v>
      </c>
      <c r="V58" s="8">
        <v>0</v>
      </c>
      <c r="W58" s="8">
        <v>186.74</v>
      </c>
      <c r="X58" s="8">
        <v>186.74</v>
      </c>
      <c r="Y58" s="8">
        <v>0</v>
      </c>
      <c r="Z58" s="8">
        <v>0</v>
      </c>
      <c r="AA58" s="8">
        <v>0</v>
      </c>
      <c r="AB58" s="8">
        <v>0</v>
      </c>
      <c r="AC58" s="8">
        <v>92</v>
      </c>
      <c r="AD58" s="8">
        <v>0</v>
      </c>
      <c r="AE58" s="8">
        <v>134.6</v>
      </c>
      <c r="AF58" s="8">
        <v>83</v>
      </c>
      <c r="AG58" s="8">
        <v>12.18</v>
      </c>
      <c r="AH58" s="8">
        <v>0</v>
      </c>
      <c r="AI58" s="8">
        <v>3961406.42</v>
      </c>
      <c r="AJ58" s="8">
        <v>0</v>
      </c>
      <c r="AK58" s="8">
        <v>0.24</v>
      </c>
      <c r="AL58" s="8">
        <v>8292072.01</v>
      </c>
      <c r="AM58" s="8">
        <v>8292072.01</v>
      </c>
      <c r="AN58" s="8">
        <v>0</v>
      </c>
      <c r="AO58" s="8">
        <v>417215.44</v>
      </c>
      <c r="AP58" s="8">
        <v>3684685.06</v>
      </c>
      <c r="AQ58" s="8">
        <v>45127</v>
      </c>
      <c r="AR58" s="8">
        <v>10038</v>
      </c>
      <c r="AS58" s="8">
        <v>2</v>
      </c>
      <c r="AT58" s="8">
        <v>2</v>
      </c>
      <c r="AU58" s="8">
        <v>5</v>
      </c>
      <c r="AV58" s="8">
        <v>105.134377866909</v>
      </c>
      <c r="AW58" s="8">
        <v>81.6473135816695</v>
      </c>
      <c r="AX58" s="8">
        <v>67.352</v>
      </c>
      <c r="AY58" s="8">
        <v>18.674</v>
      </c>
      <c r="AZ58" s="8">
        <v>336.76</v>
      </c>
      <c r="BA58" s="8">
        <v>93.37</v>
      </c>
      <c r="BB58" s="8">
        <v>3650</v>
      </c>
      <c r="BC58" s="8">
        <v>10</v>
      </c>
      <c r="BD58" s="8">
        <v>10</v>
      </c>
      <c r="BE58" s="8">
        <v>0.273972602739726</v>
      </c>
      <c r="BF58" s="8">
        <v>105.134372548585</v>
      </c>
    </row>
    <row r="59" s="1" customFormat="1" ht="19.9" customHeight="1" spans="2:58">
      <c r="B59" s="10" t="s">
        <v>165</v>
      </c>
      <c r="C59" s="8">
        <v>6365077.44</v>
      </c>
      <c r="D59" s="8">
        <v>2244283.38</v>
      </c>
      <c r="E59" s="8">
        <v>197431.97</v>
      </c>
      <c r="F59" s="8">
        <v>1571699.23</v>
      </c>
      <c r="G59" s="8">
        <v>382160</v>
      </c>
      <c r="H59" s="8">
        <v>12922.5</v>
      </c>
      <c r="I59" s="8">
        <v>992177.3</v>
      </c>
      <c r="J59" s="8">
        <v>901937.76</v>
      </c>
      <c r="K59" s="8">
        <v>153079.4</v>
      </c>
      <c r="L59" s="8">
        <v>0</v>
      </c>
      <c r="M59" s="8">
        <v>90239.54</v>
      </c>
      <c r="N59" s="8">
        <v>0</v>
      </c>
      <c r="O59" s="8">
        <v>95846</v>
      </c>
      <c r="P59" s="8">
        <v>1062</v>
      </c>
      <c r="Q59" s="8">
        <v>45765.94</v>
      </c>
      <c r="R59" s="8">
        <v>41765.49</v>
      </c>
      <c r="S59" s="8">
        <v>672584.15</v>
      </c>
      <c r="T59" s="8">
        <v>67616</v>
      </c>
      <c r="U59" s="8">
        <v>0</v>
      </c>
      <c r="V59" s="8">
        <v>10017.5</v>
      </c>
      <c r="W59" s="8">
        <v>95265.48</v>
      </c>
      <c r="X59" s="8">
        <v>83688.85</v>
      </c>
      <c r="Y59" s="8">
        <v>0</v>
      </c>
      <c r="Z59" s="8">
        <v>0</v>
      </c>
      <c r="AA59" s="8">
        <v>11576.63</v>
      </c>
      <c r="AB59" s="8">
        <v>0</v>
      </c>
      <c r="AC59" s="8">
        <v>310311.5</v>
      </c>
      <c r="AD59" s="8">
        <v>0</v>
      </c>
      <c r="AE59" s="8">
        <v>94472.51</v>
      </c>
      <c r="AF59" s="8">
        <v>54278</v>
      </c>
      <c r="AG59" s="8">
        <v>40623.16</v>
      </c>
      <c r="AH59" s="8">
        <v>0</v>
      </c>
      <c r="AI59" s="8">
        <v>4106979</v>
      </c>
      <c r="AJ59" s="8">
        <v>0</v>
      </c>
      <c r="AK59" s="8">
        <v>3662.12</v>
      </c>
      <c r="AL59" s="8">
        <v>4959842.78</v>
      </c>
      <c r="AM59" s="8">
        <v>4959842.78</v>
      </c>
      <c r="AN59" s="8">
        <v>0</v>
      </c>
      <c r="AO59" s="8">
        <v>1405234.66</v>
      </c>
      <c r="AP59" s="8">
        <v>1096508.1</v>
      </c>
      <c r="AQ59" s="8">
        <v>28586</v>
      </c>
      <c r="AR59" s="8">
        <v>6993</v>
      </c>
      <c r="AS59" s="8">
        <v>587</v>
      </c>
      <c r="AT59" s="8">
        <v>587</v>
      </c>
      <c r="AU59" s="8">
        <v>7.00340715502555</v>
      </c>
      <c r="AV59" s="8">
        <v>54.9814325194151</v>
      </c>
      <c r="AW59" s="8">
        <v>34.7085041628769</v>
      </c>
      <c r="AX59" s="8">
        <v>163.605971783021</v>
      </c>
      <c r="AY59" s="8">
        <v>23.173310630017</v>
      </c>
      <c r="AZ59" s="8">
        <v>1145.79923339012</v>
      </c>
      <c r="BA59" s="8">
        <v>162.292129471891</v>
      </c>
      <c r="BB59" s="8">
        <v>7300</v>
      </c>
      <c r="BC59" s="8">
        <v>4111</v>
      </c>
      <c r="BD59" s="8">
        <v>4111</v>
      </c>
      <c r="BE59" s="8">
        <v>56.3150684931507</v>
      </c>
      <c r="BF59" s="8">
        <v>54.853323654936</v>
      </c>
    </row>
    <row r="60" s="1" customFormat="1" ht="19.9" customHeight="1" spans="2:58">
      <c r="B60" s="10" t="s">
        <v>166</v>
      </c>
      <c r="C60" s="8">
        <v>4121857.12</v>
      </c>
      <c r="D60" s="8">
        <v>1067522.7</v>
      </c>
      <c r="E60" s="8">
        <v>15732.97</v>
      </c>
      <c r="F60" s="8">
        <v>867458.68</v>
      </c>
      <c r="G60" s="8">
        <v>189031.5</v>
      </c>
      <c r="H60" s="8">
        <v>14030.5</v>
      </c>
      <c r="I60" s="8">
        <v>568630.59</v>
      </c>
      <c r="J60" s="8">
        <v>496100.02</v>
      </c>
      <c r="K60" s="8">
        <v>135136.8</v>
      </c>
      <c r="L60" s="8">
        <v>0</v>
      </c>
      <c r="M60" s="8">
        <v>72530.57</v>
      </c>
      <c r="N60" s="8">
        <v>5485.34</v>
      </c>
      <c r="O60" s="8">
        <v>58455.5</v>
      </c>
      <c r="P60" s="8">
        <v>1118</v>
      </c>
      <c r="Q60" s="8">
        <v>31206.25</v>
      </c>
      <c r="R60" s="8">
        <v>-499</v>
      </c>
      <c r="S60" s="8">
        <v>200064.02</v>
      </c>
      <c r="T60" s="8">
        <v>20810</v>
      </c>
      <c r="U60" s="8">
        <v>0</v>
      </c>
      <c r="V60" s="8">
        <v>9946.5</v>
      </c>
      <c r="W60" s="8">
        <v>65957.13</v>
      </c>
      <c r="X60" s="8">
        <v>65957.13</v>
      </c>
      <c r="Y60" s="8">
        <v>0</v>
      </c>
      <c r="Z60" s="8">
        <v>0</v>
      </c>
      <c r="AA60" s="8">
        <v>0</v>
      </c>
      <c r="AB60" s="8">
        <v>5123.15</v>
      </c>
      <c r="AC60" s="8">
        <v>31282</v>
      </c>
      <c r="AD60" s="8">
        <v>90</v>
      </c>
      <c r="AE60" s="8">
        <v>39076.24</v>
      </c>
      <c r="AF60" s="8">
        <v>17799</v>
      </c>
      <c r="AG60" s="8">
        <v>9980</v>
      </c>
      <c r="AH60" s="8">
        <v>0</v>
      </c>
      <c r="AI60" s="8">
        <v>3043692.87</v>
      </c>
      <c r="AJ60" s="8">
        <v>0</v>
      </c>
      <c r="AK60" s="8">
        <v>0</v>
      </c>
      <c r="AL60" s="8">
        <v>3706418.57</v>
      </c>
      <c r="AM60" s="8">
        <v>3706418.57</v>
      </c>
      <c r="AN60" s="8">
        <v>0</v>
      </c>
      <c r="AO60" s="8">
        <v>415438.55</v>
      </c>
      <c r="AP60" s="8">
        <v>634587.72</v>
      </c>
      <c r="AQ60" s="8">
        <v>15361</v>
      </c>
      <c r="AR60" s="8">
        <v>427</v>
      </c>
      <c r="AS60" s="8">
        <v>250</v>
      </c>
      <c r="AT60" s="8">
        <v>250</v>
      </c>
      <c r="AU60" s="8">
        <v>5.496</v>
      </c>
      <c r="AV60" s="8">
        <v>56.4714979493523</v>
      </c>
      <c r="AW60" s="8">
        <v>37.0178106894082</v>
      </c>
      <c r="AX60" s="8">
        <v>145.607001455604</v>
      </c>
      <c r="AY60" s="8">
        <v>48.0037336244541</v>
      </c>
      <c r="AZ60" s="8">
        <v>800.25608</v>
      </c>
      <c r="BA60" s="8">
        <v>263.82852</v>
      </c>
      <c r="BB60" s="8">
        <v>5475</v>
      </c>
      <c r="BC60" s="8">
        <v>1374</v>
      </c>
      <c r="BD60" s="8">
        <v>1374</v>
      </c>
      <c r="BE60" s="8">
        <v>25.0958904109589</v>
      </c>
      <c r="BF60" s="8">
        <v>56.4714979493523</v>
      </c>
    </row>
    <row r="61" s="1" customFormat="1" ht="19.9" customHeight="1" spans="2:58">
      <c r="B61" s="10" t="s">
        <v>167</v>
      </c>
      <c r="C61" s="8">
        <v>6253729.8</v>
      </c>
      <c r="D61" s="8">
        <v>2208323.54</v>
      </c>
      <c r="E61" s="8">
        <v>304769.55</v>
      </c>
      <c r="F61" s="8">
        <v>1746815</v>
      </c>
      <c r="G61" s="8">
        <v>396962</v>
      </c>
      <c r="H61" s="8">
        <v>23723.26</v>
      </c>
      <c r="I61" s="8">
        <v>1201285.55</v>
      </c>
      <c r="J61" s="8">
        <v>1063204.38</v>
      </c>
      <c r="K61" s="8">
        <v>169807.4</v>
      </c>
      <c r="L61" s="8">
        <v>0</v>
      </c>
      <c r="M61" s="8">
        <v>138081.17</v>
      </c>
      <c r="N61" s="8">
        <v>7518.05</v>
      </c>
      <c r="O61" s="8">
        <v>69324.55</v>
      </c>
      <c r="P61" s="8">
        <v>2844</v>
      </c>
      <c r="Q61" s="8">
        <v>28802.55</v>
      </c>
      <c r="R61" s="8">
        <v>16355.04</v>
      </c>
      <c r="S61" s="8">
        <v>461508.54</v>
      </c>
      <c r="T61" s="8">
        <v>49087</v>
      </c>
      <c r="U61" s="8">
        <v>0</v>
      </c>
      <c r="V61" s="8">
        <v>13453.71</v>
      </c>
      <c r="W61" s="8">
        <v>129964.11</v>
      </c>
      <c r="X61" s="8">
        <v>124742.26</v>
      </c>
      <c r="Y61" s="8">
        <v>0</v>
      </c>
      <c r="Z61" s="8">
        <v>0</v>
      </c>
      <c r="AA61" s="8">
        <v>5221.85</v>
      </c>
      <c r="AB61" s="8">
        <v>8344.34</v>
      </c>
      <c r="AC61" s="8">
        <v>115477.5</v>
      </c>
      <c r="AD61" s="8">
        <v>453</v>
      </c>
      <c r="AE61" s="8">
        <v>85811.58</v>
      </c>
      <c r="AF61" s="8">
        <v>33052</v>
      </c>
      <c r="AG61" s="8">
        <v>25865.3</v>
      </c>
      <c r="AH61" s="8">
        <v>0</v>
      </c>
      <c r="AI61" s="8">
        <v>3827164</v>
      </c>
      <c r="AJ61" s="8">
        <v>0</v>
      </c>
      <c r="AK61" s="8">
        <v>0</v>
      </c>
      <c r="AL61" s="8">
        <v>5139977.42</v>
      </c>
      <c r="AM61" s="8">
        <v>5139977.42</v>
      </c>
      <c r="AN61" s="8">
        <v>0</v>
      </c>
      <c r="AO61" s="8">
        <v>1113752.38</v>
      </c>
      <c r="AP61" s="8">
        <v>1331249.66</v>
      </c>
      <c r="AQ61" s="8">
        <v>32756</v>
      </c>
      <c r="AR61" s="8">
        <v>8392</v>
      </c>
      <c r="AS61" s="8">
        <v>507</v>
      </c>
      <c r="AT61" s="8">
        <v>507</v>
      </c>
      <c r="AU61" s="8">
        <v>5.6646942800789</v>
      </c>
      <c r="AV61" s="8">
        <v>53.3280925631945</v>
      </c>
      <c r="AW61" s="8">
        <v>36.6737559531078</v>
      </c>
      <c r="AX61" s="8">
        <v>160.692388579387</v>
      </c>
      <c r="AY61" s="8">
        <v>45.2521274373259</v>
      </c>
      <c r="AZ61" s="8">
        <v>910.27325443787</v>
      </c>
      <c r="BA61" s="8">
        <v>256.339467455621</v>
      </c>
      <c r="BB61" s="8">
        <v>5475</v>
      </c>
      <c r="BC61" s="8">
        <v>2872</v>
      </c>
      <c r="BD61" s="8">
        <v>2872</v>
      </c>
      <c r="BE61" s="8">
        <v>52.4566210045662</v>
      </c>
      <c r="BF61" s="8">
        <v>53.3280925631945</v>
      </c>
    </row>
    <row r="62" s="1" customFormat="1" ht="19.9" customHeight="1" spans="2:58">
      <c r="B62" s="10" t="s">
        <v>168</v>
      </c>
      <c r="C62" s="8">
        <v>6598933.36</v>
      </c>
      <c r="D62" s="8">
        <v>2433408.23</v>
      </c>
      <c r="E62" s="8">
        <v>320972.8</v>
      </c>
      <c r="F62" s="8">
        <v>2061371.41</v>
      </c>
      <c r="G62" s="8">
        <v>489565</v>
      </c>
      <c r="H62" s="8">
        <v>7450.5</v>
      </c>
      <c r="I62" s="8">
        <v>1385026.16</v>
      </c>
      <c r="J62" s="8">
        <v>1260027.51</v>
      </c>
      <c r="K62" s="8">
        <v>169426.6</v>
      </c>
      <c r="L62" s="8">
        <v>0</v>
      </c>
      <c r="M62" s="8">
        <v>124998.65</v>
      </c>
      <c r="N62" s="8">
        <v>5708.07</v>
      </c>
      <c r="O62" s="8">
        <v>104488.7</v>
      </c>
      <c r="P62" s="8">
        <v>3125</v>
      </c>
      <c r="Q62" s="8">
        <v>59307.78</v>
      </c>
      <c r="R62" s="8">
        <v>6700.2</v>
      </c>
      <c r="S62" s="8">
        <v>372036.82</v>
      </c>
      <c r="T62" s="8">
        <v>31012.4</v>
      </c>
      <c r="U62" s="8">
        <v>0</v>
      </c>
      <c r="V62" s="8">
        <v>8047.5</v>
      </c>
      <c r="W62" s="8">
        <v>106486.75</v>
      </c>
      <c r="X62" s="8">
        <v>105653.92</v>
      </c>
      <c r="Y62" s="8">
        <v>0</v>
      </c>
      <c r="Z62" s="8">
        <v>0</v>
      </c>
      <c r="AA62" s="8">
        <v>832.83</v>
      </c>
      <c r="AB62" s="8">
        <v>9811.17</v>
      </c>
      <c r="AC62" s="8">
        <v>58745.7</v>
      </c>
      <c r="AD62" s="8">
        <v>0</v>
      </c>
      <c r="AE62" s="8">
        <v>106692.3</v>
      </c>
      <c r="AF62" s="8">
        <v>34077</v>
      </c>
      <c r="AG62" s="8">
        <v>17164</v>
      </c>
      <c r="AH62" s="8">
        <v>0</v>
      </c>
      <c r="AI62" s="8">
        <v>4155084.41</v>
      </c>
      <c r="AJ62" s="8">
        <v>0</v>
      </c>
      <c r="AK62" s="8">
        <v>400</v>
      </c>
      <c r="AL62" s="8">
        <v>6084250.04</v>
      </c>
      <c r="AM62" s="8">
        <v>6057783.27</v>
      </c>
      <c r="AN62" s="8">
        <v>0</v>
      </c>
      <c r="AO62" s="8">
        <v>514683.32</v>
      </c>
      <c r="AP62" s="8">
        <v>1491512.91</v>
      </c>
      <c r="AQ62" s="8">
        <v>36171</v>
      </c>
      <c r="AR62" s="8">
        <v>7084</v>
      </c>
      <c r="AS62" s="8">
        <v>470</v>
      </c>
      <c r="AT62" s="8">
        <v>470</v>
      </c>
      <c r="AU62" s="8">
        <v>7.62765957446809</v>
      </c>
      <c r="AV62" s="8">
        <v>56.9896162671754</v>
      </c>
      <c r="AW62" s="8">
        <v>38.2910663238506</v>
      </c>
      <c r="AX62" s="8">
        <v>103.775960948396</v>
      </c>
      <c r="AY62" s="8">
        <v>29.7034170153417</v>
      </c>
      <c r="AZ62" s="8">
        <v>791.56770212766</v>
      </c>
      <c r="BA62" s="8">
        <v>226.567553191489</v>
      </c>
      <c r="BB62" s="8">
        <v>5475</v>
      </c>
      <c r="BC62" s="8">
        <v>3585</v>
      </c>
      <c r="BD62" s="8">
        <v>3585</v>
      </c>
      <c r="BE62" s="8">
        <v>65.4794520547945</v>
      </c>
      <c r="BF62" s="8">
        <v>56.9785576843327</v>
      </c>
    </row>
    <row r="63" s="1" customFormat="1" ht="19.9" customHeight="1" spans="2:58">
      <c r="B63" s="10" t="s">
        <v>169</v>
      </c>
      <c r="C63" s="8">
        <v>3190873.36</v>
      </c>
      <c r="D63" s="8">
        <v>799613.99</v>
      </c>
      <c r="E63" s="8">
        <v>21237.43</v>
      </c>
      <c r="F63" s="8">
        <v>720840.75</v>
      </c>
      <c r="G63" s="8">
        <v>200185</v>
      </c>
      <c r="H63" s="8">
        <v>7277.48</v>
      </c>
      <c r="I63" s="8">
        <v>462371.59</v>
      </c>
      <c r="J63" s="8">
        <v>446991.78</v>
      </c>
      <c r="K63" s="8">
        <v>107056.6</v>
      </c>
      <c r="L63" s="8">
        <v>0</v>
      </c>
      <c r="M63" s="8">
        <v>15379.81</v>
      </c>
      <c r="N63" s="8">
        <v>11.2</v>
      </c>
      <c r="O63" s="8">
        <v>35544.8</v>
      </c>
      <c r="P63" s="8">
        <v>1404</v>
      </c>
      <c r="Q63" s="8">
        <v>13832.51</v>
      </c>
      <c r="R63" s="8">
        <v>214.17</v>
      </c>
      <c r="S63" s="8">
        <v>78773.24</v>
      </c>
      <c r="T63" s="8">
        <v>20127</v>
      </c>
      <c r="U63" s="8">
        <v>0</v>
      </c>
      <c r="V63" s="8">
        <v>2212.52</v>
      </c>
      <c r="W63" s="8">
        <v>11213.87</v>
      </c>
      <c r="X63" s="8">
        <v>11213.87</v>
      </c>
      <c r="Y63" s="8">
        <v>0</v>
      </c>
      <c r="Z63" s="8">
        <v>0</v>
      </c>
      <c r="AA63" s="8">
        <v>0</v>
      </c>
      <c r="AB63" s="8">
        <v>2.6</v>
      </c>
      <c r="AC63" s="8">
        <v>21131.3</v>
      </c>
      <c r="AD63" s="8">
        <v>0</v>
      </c>
      <c r="AE63" s="8">
        <v>9839.35</v>
      </c>
      <c r="AF63" s="8">
        <v>8248</v>
      </c>
      <c r="AG63" s="8">
        <v>5998.6</v>
      </c>
      <c r="AH63" s="8">
        <v>0</v>
      </c>
      <c r="AI63" s="8">
        <v>2362572.13</v>
      </c>
      <c r="AJ63" s="8">
        <v>0</v>
      </c>
      <c r="AK63" s="8">
        <v>400</v>
      </c>
      <c r="AL63" s="8">
        <v>2817725.07</v>
      </c>
      <c r="AM63" s="8">
        <v>2817725.07</v>
      </c>
      <c r="AN63" s="8">
        <v>0</v>
      </c>
      <c r="AO63" s="8">
        <v>373148.29</v>
      </c>
      <c r="AP63" s="8">
        <v>473585.46</v>
      </c>
      <c r="AQ63" s="8">
        <v>16429</v>
      </c>
      <c r="AR63" s="8">
        <v>1052</v>
      </c>
      <c r="AS63" s="8">
        <v>102</v>
      </c>
      <c r="AT63" s="8">
        <v>102</v>
      </c>
      <c r="AU63" s="8">
        <v>6.86274509803922</v>
      </c>
      <c r="AV63" s="8">
        <v>43.8761184490839</v>
      </c>
      <c r="AW63" s="8">
        <v>28.1436234706921</v>
      </c>
      <c r="AX63" s="8">
        <v>112.5332</v>
      </c>
      <c r="AY63" s="8">
        <v>16.0198142857143</v>
      </c>
      <c r="AZ63" s="8">
        <v>772.286666666667</v>
      </c>
      <c r="BA63" s="8">
        <v>109.939901960784</v>
      </c>
      <c r="BB63" s="8">
        <v>3650</v>
      </c>
      <c r="BC63" s="8">
        <v>700</v>
      </c>
      <c r="BD63" s="8">
        <v>700</v>
      </c>
      <c r="BE63" s="8">
        <v>19.1780821917808</v>
      </c>
      <c r="BF63" s="8">
        <v>43.8517712581411</v>
      </c>
    </row>
    <row r="64" s="1" customFormat="1" ht="19.9" customHeight="1" spans="2:58">
      <c r="B64" s="10" t="s">
        <v>170</v>
      </c>
      <c r="C64" s="8">
        <v>3987489.85</v>
      </c>
      <c r="D64" s="8">
        <v>1330710.62</v>
      </c>
      <c r="E64" s="8">
        <v>24441.77</v>
      </c>
      <c r="F64" s="8">
        <v>1110620.42</v>
      </c>
      <c r="G64" s="8">
        <v>270766</v>
      </c>
      <c r="H64" s="8">
        <v>16694.5</v>
      </c>
      <c r="I64" s="8">
        <v>669342.94</v>
      </c>
      <c r="J64" s="8">
        <v>669342.94</v>
      </c>
      <c r="K64" s="8">
        <v>157164</v>
      </c>
      <c r="L64" s="8">
        <v>0</v>
      </c>
      <c r="M64" s="8">
        <v>0</v>
      </c>
      <c r="N64" s="8">
        <v>5899.7</v>
      </c>
      <c r="O64" s="8">
        <v>118594.9</v>
      </c>
      <c r="P64" s="8">
        <v>1183</v>
      </c>
      <c r="Q64" s="8">
        <v>25086.58</v>
      </c>
      <c r="R64" s="8">
        <v>3052.8</v>
      </c>
      <c r="S64" s="8">
        <v>220090.2</v>
      </c>
      <c r="T64" s="8">
        <v>32192</v>
      </c>
      <c r="U64" s="8">
        <v>0</v>
      </c>
      <c r="V64" s="8">
        <v>11198.5</v>
      </c>
      <c r="W64" s="8">
        <v>43611.18</v>
      </c>
      <c r="X64" s="8">
        <v>43611.18</v>
      </c>
      <c r="Y64" s="8">
        <v>0</v>
      </c>
      <c r="Z64" s="8">
        <v>0</v>
      </c>
      <c r="AA64" s="8">
        <v>0</v>
      </c>
      <c r="AB64" s="8">
        <v>7373.51</v>
      </c>
      <c r="AC64" s="8">
        <v>38339</v>
      </c>
      <c r="AD64" s="8">
        <v>0</v>
      </c>
      <c r="AE64" s="8">
        <v>46328.78</v>
      </c>
      <c r="AF64" s="8">
        <v>26918</v>
      </c>
      <c r="AG64" s="8">
        <v>14129.23</v>
      </c>
      <c r="AH64" s="8">
        <v>0</v>
      </c>
      <c r="AI64" s="8">
        <v>2641359.4</v>
      </c>
      <c r="AJ64" s="8">
        <v>0</v>
      </c>
      <c r="AK64" s="8">
        <v>0</v>
      </c>
      <c r="AL64" s="8">
        <v>3762335.58</v>
      </c>
      <c r="AM64" s="8">
        <v>3762335.58</v>
      </c>
      <c r="AN64" s="8">
        <v>0</v>
      </c>
      <c r="AO64" s="8">
        <v>225154.27</v>
      </c>
      <c r="AP64" s="8">
        <v>718000.59</v>
      </c>
      <c r="AQ64" s="8">
        <v>22028</v>
      </c>
      <c r="AR64" s="8">
        <v>0</v>
      </c>
      <c r="AS64" s="8">
        <v>337</v>
      </c>
      <c r="AT64" s="8">
        <v>337</v>
      </c>
      <c r="AU64" s="8">
        <v>7.30860534124629</v>
      </c>
      <c r="AV64" s="8">
        <v>50.4185772652987</v>
      </c>
      <c r="AW64" s="8">
        <v>30.3860059923733</v>
      </c>
      <c r="AX64" s="8">
        <v>89.358587088916</v>
      </c>
      <c r="AY64" s="8">
        <v>17.7065286236297</v>
      </c>
      <c r="AZ64" s="8">
        <v>653.086646884273</v>
      </c>
      <c r="BA64" s="8">
        <v>129.41002967359</v>
      </c>
      <c r="BB64" s="8">
        <v>5475</v>
      </c>
      <c r="BC64" s="8">
        <v>2463</v>
      </c>
      <c r="BD64" s="8">
        <v>2463</v>
      </c>
      <c r="BE64" s="8">
        <v>44.986301369863</v>
      </c>
      <c r="BF64" s="8">
        <v>50.4185772652987</v>
      </c>
    </row>
    <row r="65" s="1" customFormat="1" ht="19.9" customHeight="1" spans="2:58">
      <c r="B65" s="10" t="s">
        <v>171</v>
      </c>
      <c r="C65" s="8">
        <v>7934942.8</v>
      </c>
      <c r="D65" s="8">
        <v>2372486.95</v>
      </c>
      <c r="E65" s="8">
        <v>212075.28</v>
      </c>
      <c r="F65" s="8">
        <v>1842066.86</v>
      </c>
      <c r="G65" s="8">
        <v>360844.82</v>
      </c>
      <c r="H65" s="8">
        <v>62320.95</v>
      </c>
      <c r="I65" s="8">
        <v>1203099.76</v>
      </c>
      <c r="J65" s="8">
        <v>726426.33</v>
      </c>
      <c r="K65" s="8">
        <v>165855.8</v>
      </c>
      <c r="L65" s="8">
        <v>276933.86</v>
      </c>
      <c r="M65" s="8">
        <v>199739.57</v>
      </c>
      <c r="N65" s="8">
        <v>8235.34</v>
      </c>
      <c r="O65" s="8">
        <v>81892.57</v>
      </c>
      <c r="P65" s="8">
        <v>9513.8</v>
      </c>
      <c r="Q65" s="8">
        <v>37982.55</v>
      </c>
      <c r="R65" s="8">
        <v>78177.07</v>
      </c>
      <c r="S65" s="8">
        <v>530420.09</v>
      </c>
      <c r="T65" s="8">
        <v>102950</v>
      </c>
      <c r="U65" s="8">
        <v>0</v>
      </c>
      <c r="V65" s="8">
        <v>18020.5</v>
      </c>
      <c r="W65" s="8">
        <v>118356.49</v>
      </c>
      <c r="X65" s="8">
        <v>100350.13</v>
      </c>
      <c r="Y65" s="8">
        <v>0</v>
      </c>
      <c r="Z65" s="8">
        <v>16475.54</v>
      </c>
      <c r="AA65" s="8">
        <v>1530.82</v>
      </c>
      <c r="AB65" s="8">
        <v>18272.7</v>
      </c>
      <c r="AC65" s="8">
        <v>118097.5</v>
      </c>
      <c r="AD65" s="8">
        <v>1570</v>
      </c>
      <c r="AE65" s="8">
        <v>100504</v>
      </c>
      <c r="AF65" s="8">
        <v>52630</v>
      </c>
      <c r="AG65" s="8">
        <v>18.9</v>
      </c>
      <c r="AH65" s="8">
        <v>0</v>
      </c>
      <c r="AI65" s="8">
        <v>5084244.63</v>
      </c>
      <c r="AJ65" s="8">
        <v>0</v>
      </c>
      <c r="AK65" s="8">
        <v>0</v>
      </c>
      <c r="AL65" s="8">
        <v>7018633.88</v>
      </c>
      <c r="AM65" s="8">
        <v>6962698.88</v>
      </c>
      <c r="AN65" s="8">
        <v>0</v>
      </c>
      <c r="AO65" s="8">
        <v>916308.92</v>
      </c>
      <c r="AP65" s="8">
        <v>1321456.25</v>
      </c>
      <c r="AQ65" s="8">
        <v>27870</v>
      </c>
      <c r="AR65" s="8">
        <v>5028</v>
      </c>
      <c r="AS65" s="8">
        <v>598</v>
      </c>
      <c r="AT65" s="8">
        <v>598</v>
      </c>
      <c r="AU65" s="8">
        <v>5.93478260869565</v>
      </c>
      <c r="AV65" s="8">
        <v>66.0949716541084</v>
      </c>
      <c r="AW65" s="8">
        <v>43.1682726946538</v>
      </c>
      <c r="AX65" s="8">
        <v>149.456210200056</v>
      </c>
      <c r="AY65" s="8">
        <v>33.3492504930966</v>
      </c>
      <c r="AZ65" s="8">
        <v>886.990117056856</v>
      </c>
      <c r="BA65" s="8">
        <v>197.920551839465</v>
      </c>
      <c r="BB65" s="8">
        <v>7300</v>
      </c>
      <c r="BC65" s="8">
        <v>3549</v>
      </c>
      <c r="BD65" s="8">
        <v>3549</v>
      </c>
      <c r="BE65" s="8">
        <v>48.6164383561644</v>
      </c>
      <c r="BF65" s="8">
        <v>66.0949716541084</v>
      </c>
    </row>
    <row r="66" s="1" customFormat="1" ht="19.9" customHeight="1" spans="2:58">
      <c r="B66" s="10" t="s">
        <v>172</v>
      </c>
      <c r="C66" s="8">
        <v>4070542.02</v>
      </c>
      <c r="D66" s="8">
        <v>901042.26</v>
      </c>
      <c r="E66" s="8">
        <v>51396.65</v>
      </c>
      <c r="F66" s="8">
        <v>838036.93</v>
      </c>
      <c r="G66" s="8">
        <v>187410.66</v>
      </c>
      <c r="H66" s="8">
        <v>2932.42</v>
      </c>
      <c r="I66" s="8">
        <v>581741.52</v>
      </c>
      <c r="J66" s="8">
        <v>440239.33</v>
      </c>
      <c r="K66" s="8">
        <v>144457.2</v>
      </c>
      <c r="L66" s="8">
        <v>101120.47</v>
      </c>
      <c r="M66" s="8">
        <v>40381.72</v>
      </c>
      <c r="N66" s="8">
        <v>1765.14</v>
      </c>
      <c r="O66" s="8">
        <v>27481.86</v>
      </c>
      <c r="P66" s="8">
        <v>1178</v>
      </c>
      <c r="Q66" s="8">
        <v>19013.39</v>
      </c>
      <c r="R66" s="8">
        <v>16513.94</v>
      </c>
      <c r="S66" s="8">
        <v>63005.33</v>
      </c>
      <c r="T66" s="8">
        <v>15365</v>
      </c>
      <c r="U66" s="8">
        <v>0</v>
      </c>
      <c r="V66" s="8">
        <v>1422.28</v>
      </c>
      <c r="W66" s="8">
        <v>10156.16</v>
      </c>
      <c r="X66" s="8">
        <v>9323.26</v>
      </c>
      <c r="Y66" s="8">
        <v>0</v>
      </c>
      <c r="Z66" s="8">
        <v>832.9</v>
      </c>
      <c r="AA66" s="8">
        <v>0</v>
      </c>
      <c r="AB66" s="8">
        <v>70.2</v>
      </c>
      <c r="AC66" s="8">
        <v>8370.5</v>
      </c>
      <c r="AD66" s="8">
        <v>0</v>
      </c>
      <c r="AE66" s="8">
        <v>17197.19</v>
      </c>
      <c r="AF66" s="8">
        <v>8439.5</v>
      </c>
      <c r="AG66" s="8">
        <v>1984.5</v>
      </c>
      <c r="AH66" s="8">
        <v>0</v>
      </c>
      <c r="AI66" s="8">
        <v>2824210.27</v>
      </c>
      <c r="AJ66" s="8">
        <v>0</v>
      </c>
      <c r="AK66" s="8">
        <v>0</v>
      </c>
      <c r="AL66" s="8">
        <v>3421258.96</v>
      </c>
      <c r="AM66" s="8">
        <v>3328464.69</v>
      </c>
      <c r="AN66" s="8">
        <v>0</v>
      </c>
      <c r="AO66" s="8">
        <v>649283.06</v>
      </c>
      <c r="AP66" s="8">
        <v>591897.68</v>
      </c>
      <c r="AQ66" s="8">
        <v>14457</v>
      </c>
      <c r="AR66" s="8">
        <v>1796</v>
      </c>
      <c r="AS66" s="8">
        <v>88</v>
      </c>
      <c r="AT66" s="8">
        <v>88</v>
      </c>
      <c r="AU66" s="8">
        <v>5.11363636363636</v>
      </c>
      <c r="AV66" s="8">
        <v>57.9675541260289</v>
      </c>
      <c r="AW66" s="8">
        <v>40.2394355675451</v>
      </c>
      <c r="AX66" s="8">
        <v>140.011844444444</v>
      </c>
      <c r="AY66" s="8">
        <v>22.5692444444444</v>
      </c>
      <c r="AZ66" s="8">
        <v>715.969659090909</v>
      </c>
      <c r="BA66" s="8">
        <v>115.410909090909</v>
      </c>
      <c r="BB66" s="8">
        <v>3650</v>
      </c>
      <c r="BC66" s="8">
        <v>450</v>
      </c>
      <c r="BD66" s="8">
        <v>450</v>
      </c>
      <c r="BE66" s="8">
        <v>12.3287671232877</v>
      </c>
      <c r="BF66" s="8">
        <v>57.9675541260289</v>
      </c>
    </row>
    <row r="67" s="1" customFormat="1" ht="19.9" customHeight="1" spans="2:58">
      <c r="B67" s="10" t="s">
        <v>173</v>
      </c>
      <c r="C67" s="8">
        <v>9504439.84</v>
      </c>
      <c r="D67" s="8">
        <v>2106401.12</v>
      </c>
      <c r="E67" s="8">
        <v>170026.52</v>
      </c>
      <c r="F67" s="8">
        <v>1665074.39</v>
      </c>
      <c r="G67" s="8">
        <v>377011</v>
      </c>
      <c r="H67" s="8">
        <v>80132</v>
      </c>
      <c r="I67" s="8">
        <v>970558.57</v>
      </c>
      <c r="J67" s="8">
        <v>929325.76</v>
      </c>
      <c r="K67" s="8">
        <v>202630.6</v>
      </c>
      <c r="L67" s="8">
        <v>0</v>
      </c>
      <c r="M67" s="8">
        <v>41232.81</v>
      </c>
      <c r="N67" s="8">
        <v>5106.82</v>
      </c>
      <c r="O67" s="8">
        <v>82818</v>
      </c>
      <c r="P67" s="8">
        <v>35007.8</v>
      </c>
      <c r="Q67" s="8">
        <v>77052</v>
      </c>
      <c r="R67" s="8">
        <v>37388.2</v>
      </c>
      <c r="S67" s="8">
        <v>441326.73</v>
      </c>
      <c r="T67" s="8">
        <v>68900</v>
      </c>
      <c r="U67" s="8">
        <v>0</v>
      </c>
      <c r="V67" s="8">
        <v>29413.38</v>
      </c>
      <c r="W67" s="8">
        <v>83230.07</v>
      </c>
      <c r="X67" s="8">
        <v>82695.17</v>
      </c>
      <c r="Y67" s="8">
        <v>0</v>
      </c>
      <c r="Z67" s="8">
        <v>0</v>
      </c>
      <c r="AA67" s="8">
        <v>534.9</v>
      </c>
      <c r="AB67" s="8">
        <v>10922.78</v>
      </c>
      <c r="AC67" s="8">
        <v>66028</v>
      </c>
      <c r="AD67" s="8">
        <v>164</v>
      </c>
      <c r="AE67" s="8">
        <v>113487.9</v>
      </c>
      <c r="AF67" s="8">
        <v>45045</v>
      </c>
      <c r="AG67" s="8">
        <v>24135.6</v>
      </c>
      <c r="AH67" s="8">
        <v>0</v>
      </c>
      <c r="AI67" s="8">
        <v>7258207.28</v>
      </c>
      <c r="AJ67" s="8">
        <v>0</v>
      </c>
      <c r="AK67" s="8">
        <v>0</v>
      </c>
      <c r="AL67" s="8">
        <v>8810984.79</v>
      </c>
      <c r="AM67" s="8">
        <v>8810984.79</v>
      </c>
      <c r="AN67" s="8">
        <v>0</v>
      </c>
      <c r="AO67" s="8">
        <v>693455.05</v>
      </c>
      <c r="AP67" s="8">
        <v>1053788.64</v>
      </c>
      <c r="AQ67" s="8">
        <v>32418</v>
      </c>
      <c r="AR67" s="8">
        <v>4635</v>
      </c>
      <c r="AS67" s="8">
        <v>521</v>
      </c>
      <c r="AT67" s="8">
        <v>553</v>
      </c>
      <c r="AU67" s="8">
        <v>7.81735985533454</v>
      </c>
      <c r="AV67" s="8">
        <v>51.3626500709482</v>
      </c>
      <c r="AW67" s="8">
        <v>29.938878709359</v>
      </c>
      <c r="AX67" s="8">
        <v>102.088070784178</v>
      </c>
      <c r="AY67" s="8">
        <v>19.2528498727735</v>
      </c>
      <c r="AZ67" s="8">
        <v>798.059186256781</v>
      </c>
      <c r="BA67" s="8">
        <v>150.506455696203</v>
      </c>
      <c r="BB67" s="8">
        <v>10950</v>
      </c>
      <c r="BC67" s="8">
        <v>4323</v>
      </c>
      <c r="BD67" s="8">
        <v>4323</v>
      </c>
      <c r="BE67" s="8">
        <v>39.4794520547945</v>
      </c>
      <c r="BF67" s="8">
        <v>51.3626500709482</v>
      </c>
    </row>
    <row r="68" s="1" customFormat="1" ht="19.9" customHeight="1" spans="2:58">
      <c r="B68" s="10" t="s">
        <v>174</v>
      </c>
      <c r="C68" s="8">
        <v>12375943.46</v>
      </c>
      <c r="D68" s="8">
        <v>4730088.13</v>
      </c>
      <c r="E68" s="8">
        <v>135549.49</v>
      </c>
      <c r="F68" s="8">
        <v>3519113.29</v>
      </c>
      <c r="G68" s="8">
        <v>618972.5</v>
      </c>
      <c r="H68" s="8">
        <v>136338.11</v>
      </c>
      <c r="I68" s="8">
        <v>2049039.24</v>
      </c>
      <c r="J68" s="8">
        <v>1440943.28</v>
      </c>
      <c r="K68" s="8">
        <v>382519</v>
      </c>
      <c r="L68" s="8">
        <v>371918.36</v>
      </c>
      <c r="M68" s="8">
        <v>236177.6</v>
      </c>
      <c r="N68" s="8">
        <v>19217.89</v>
      </c>
      <c r="O68" s="8">
        <v>246985.5</v>
      </c>
      <c r="P68" s="8">
        <v>79912.1</v>
      </c>
      <c r="Q68" s="8">
        <v>175660.1</v>
      </c>
      <c r="R68" s="8">
        <v>192987.85</v>
      </c>
      <c r="S68" s="8">
        <v>1210974.84</v>
      </c>
      <c r="T68" s="8">
        <v>206821</v>
      </c>
      <c r="U68" s="8">
        <v>0</v>
      </c>
      <c r="V68" s="8">
        <v>15861.81</v>
      </c>
      <c r="W68" s="8">
        <v>221371.48</v>
      </c>
      <c r="X68" s="8">
        <v>199577.55</v>
      </c>
      <c r="Y68" s="8">
        <v>0</v>
      </c>
      <c r="Z68" s="8">
        <v>21383.79</v>
      </c>
      <c r="AA68" s="8">
        <v>410.14</v>
      </c>
      <c r="AB68" s="8">
        <v>31878.15</v>
      </c>
      <c r="AC68" s="8">
        <v>389114.5</v>
      </c>
      <c r="AD68" s="8">
        <v>647</v>
      </c>
      <c r="AE68" s="8">
        <v>86953.4</v>
      </c>
      <c r="AF68" s="8">
        <v>109369</v>
      </c>
      <c r="AG68" s="8">
        <v>148958.5</v>
      </c>
      <c r="AH68" s="8">
        <v>0</v>
      </c>
      <c r="AI68" s="8">
        <v>7548714.69</v>
      </c>
      <c r="AJ68" s="8">
        <v>0</v>
      </c>
      <c r="AK68" s="8">
        <v>800</v>
      </c>
      <c r="AL68" s="8">
        <v>11131989.56</v>
      </c>
      <c r="AM68" s="8">
        <v>11131989.56</v>
      </c>
      <c r="AN68" s="8">
        <v>0</v>
      </c>
      <c r="AO68" s="8">
        <v>1243953.9</v>
      </c>
      <c r="AP68" s="8">
        <v>2270410.72</v>
      </c>
      <c r="AQ68" s="8">
        <v>43599</v>
      </c>
      <c r="AR68" s="8">
        <v>3280</v>
      </c>
      <c r="AS68" s="8">
        <v>1340</v>
      </c>
      <c r="AT68" s="8">
        <v>1340</v>
      </c>
      <c r="AU68" s="8">
        <v>6.51194029850746</v>
      </c>
      <c r="AV68" s="8">
        <v>80.7154588407991</v>
      </c>
      <c r="AW68" s="8">
        <v>46.9973907658433</v>
      </c>
      <c r="AX68" s="8">
        <v>138.777772175109</v>
      </c>
      <c r="AY68" s="8">
        <v>25.3691817556727</v>
      </c>
      <c r="AZ68" s="8">
        <v>903.712567164179</v>
      </c>
      <c r="BA68" s="8">
        <v>165.202597014925</v>
      </c>
      <c r="BB68" s="8">
        <v>10980</v>
      </c>
      <c r="BC68" s="8">
        <v>8726</v>
      </c>
      <c r="BD68" s="8">
        <v>8726</v>
      </c>
      <c r="BE68" s="8">
        <v>79.471766848816</v>
      </c>
      <c r="BF68" s="8">
        <v>80.6971097960962</v>
      </c>
    </row>
    <row r="69" s="1" customFormat="1" ht="19.9" customHeight="1" spans="2:58">
      <c r="B69" s="10" t="s">
        <v>175</v>
      </c>
      <c r="C69" s="8">
        <v>3602054.17</v>
      </c>
      <c r="D69" s="8">
        <v>990089.53</v>
      </c>
      <c r="E69" s="8">
        <v>75299.72</v>
      </c>
      <c r="F69" s="8">
        <v>783312.3</v>
      </c>
      <c r="G69" s="8">
        <v>215645</v>
      </c>
      <c r="H69" s="8">
        <v>5483.08</v>
      </c>
      <c r="I69" s="8">
        <v>482788.72</v>
      </c>
      <c r="J69" s="8">
        <v>462898.27</v>
      </c>
      <c r="K69" s="8">
        <v>46549.8</v>
      </c>
      <c r="L69" s="8">
        <v>0</v>
      </c>
      <c r="M69" s="8">
        <v>19890.45</v>
      </c>
      <c r="N69" s="8">
        <v>239.35</v>
      </c>
      <c r="O69" s="8">
        <v>24554</v>
      </c>
      <c r="P69" s="8">
        <v>12882</v>
      </c>
      <c r="Q69" s="8">
        <v>23883.85</v>
      </c>
      <c r="R69" s="8">
        <v>17836.3</v>
      </c>
      <c r="S69" s="8">
        <v>206777.23</v>
      </c>
      <c r="T69" s="8">
        <v>28033</v>
      </c>
      <c r="U69" s="8">
        <v>0</v>
      </c>
      <c r="V69" s="8">
        <v>3333.44</v>
      </c>
      <c r="W69" s="8">
        <v>59111.82</v>
      </c>
      <c r="X69" s="8">
        <v>42108.92</v>
      </c>
      <c r="Y69" s="8">
        <v>0</v>
      </c>
      <c r="Z69" s="8">
        <v>0</v>
      </c>
      <c r="AA69" s="8">
        <v>17002.9</v>
      </c>
      <c r="AB69" s="8">
        <v>511.9</v>
      </c>
      <c r="AC69" s="8">
        <v>47571</v>
      </c>
      <c r="AD69" s="8">
        <v>2117</v>
      </c>
      <c r="AE69" s="8">
        <v>29891.77</v>
      </c>
      <c r="AF69" s="8">
        <v>18371</v>
      </c>
      <c r="AG69" s="8">
        <v>17836.3</v>
      </c>
      <c r="AH69" s="8">
        <v>0</v>
      </c>
      <c r="AI69" s="8">
        <v>2567527</v>
      </c>
      <c r="AJ69" s="8">
        <v>0</v>
      </c>
      <c r="AK69" s="8">
        <v>0</v>
      </c>
      <c r="AL69" s="8">
        <v>3747169.63</v>
      </c>
      <c r="AM69" s="8">
        <v>3747169.63</v>
      </c>
      <c r="AN69" s="8">
        <v>0</v>
      </c>
      <c r="AO69" s="8">
        <v>-145115.46</v>
      </c>
      <c r="AP69" s="8">
        <v>524897.64</v>
      </c>
      <c r="AQ69" s="8">
        <v>17151</v>
      </c>
      <c r="AR69" s="8">
        <v>2028</v>
      </c>
      <c r="AS69" s="8">
        <v>298</v>
      </c>
      <c r="AT69" s="8">
        <v>309</v>
      </c>
      <c r="AU69" s="8">
        <v>4.53398058252427</v>
      </c>
      <c r="AV69" s="8">
        <v>45.671523526325</v>
      </c>
      <c r="AW69" s="8">
        <v>28.1493044137368</v>
      </c>
      <c r="AX69" s="8">
        <v>147.592598144183</v>
      </c>
      <c r="AY69" s="8">
        <v>42.192591006424</v>
      </c>
      <c r="AZ69" s="8">
        <v>669.181974110032</v>
      </c>
      <c r="BA69" s="8">
        <v>191.300388349515</v>
      </c>
      <c r="BB69" s="8">
        <v>4380</v>
      </c>
      <c r="BC69" s="8">
        <v>1401</v>
      </c>
      <c r="BD69" s="8">
        <v>1401</v>
      </c>
      <c r="BE69" s="8">
        <v>31.986301369863</v>
      </c>
      <c r="BF69" s="8">
        <v>45.671523526325</v>
      </c>
    </row>
    <row r="70" s="1" customFormat="1" ht="19.9" customHeight="1" spans="2:58">
      <c r="B70" s="10" t="s">
        <v>176</v>
      </c>
      <c r="C70" s="8">
        <v>3579749.9</v>
      </c>
      <c r="D70" s="8">
        <v>825398.92</v>
      </c>
      <c r="E70" s="8">
        <v>41827.57</v>
      </c>
      <c r="F70" s="8">
        <v>560156.8</v>
      </c>
      <c r="G70" s="8">
        <v>135647</v>
      </c>
      <c r="H70" s="8">
        <v>11144.08</v>
      </c>
      <c r="I70" s="8">
        <v>356467.72</v>
      </c>
      <c r="J70" s="8">
        <v>339269.24</v>
      </c>
      <c r="K70" s="8">
        <v>105031.6</v>
      </c>
      <c r="L70" s="8">
        <v>0</v>
      </c>
      <c r="M70" s="8">
        <v>17198.48</v>
      </c>
      <c r="N70" s="8">
        <v>2.6</v>
      </c>
      <c r="O70" s="8">
        <v>27316.8</v>
      </c>
      <c r="P70" s="8">
        <v>4193</v>
      </c>
      <c r="Q70" s="8">
        <v>20947.6</v>
      </c>
      <c r="R70" s="8">
        <v>4438</v>
      </c>
      <c r="S70" s="8">
        <v>265242.12</v>
      </c>
      <c r="T70" s="8">
        <v>34084</v>
      </c>
      <c r="U70" s="8">
        <v>0</v>
      </c>
      <c r="V70" s="8">
        <v>19176.56</v>
      </c>
      <c r="W70" s="8">
        <v>36769.1</v>
      </c>
      <c r="X70" s="8">
        <v>36455.42</v>
      </c>
      <c r="Y70" s="8">
        <v>0</v>
      </c>
      <c r="Z70" s="8">
        <v>0</v>
      </c>
      <c r="AA70" s="8">
        <v>313.68</v>
      </c>
      <c r="AB70" s="8">
        <v>0</v>
      </c>
      <c r="AC70" s="8">
        <v>93585</v>
      </c>
      <c r="AD70" s="8">
        <v>710</v>
      </c>
      <c r="AE70" s="8">
        <v>44729.91</v>
      </c>
      <c r="AF70" s="8">
        <v>23402</v>
      </c>
      <c r="AG70" s="8">
        <v>12785.55</v>
      </c>
      <c r="AH70" s="8">
        <v>0</v>
      </c>
      <c r="AI70" s="8">
        <v>2670984.1</v>
      </c>
      <c r="AJ70" s="8">
        <v>0</v>
      </c>
      <c r="AK70" s="8">
        <v>0</v>
      </c>
      <c r="AL70" s="8">
        <v>3134892</v>
      </c>
      <c r="AM70" s="8">
        <v>3134892</v>
      </c>
      <c r="AN70" s="8">
        <v>0</v>
      </c>
      <c r="AO70" s="8">
        <v>444857.9</v>
      </c>
      <c r="AP70" s="8">
        <v>393236.82</v>
      </c>
      <c r="AQ70" s="8">
        <v>11332</v>
      </c>
      <c r="AR70" s="8">
        <v>1189</v>
      </c>
      <c r="AS70" s="8">
        <v>323</v>
      </c>
      <c r="AT70" s="8">
        <v>315</v>
      </c>
      <c r="AU70" s="8">
        <v>5.48888888888889</v>
      </c>
      <c r="AV70" s="8">
        <v>49.4314154606424</v>
      </c>
      <c r="AW70" s="8">
        <v>31.4567349099894</v>
      </c>
      <c r="AX70" s="8">
        <v>153.407819548872</v>
      </c>
      <c r="AY70" s="8">
        <v>21.2661075766339</v>
      </c>
      <c r="AZ70" s="8">
        <v>842.038476190476</v>
      </c>
      <c r="BA70" s="8">
        <v>116.727301587302</v>
      </c>
      <c r="BB70" s="8">
        <v>3650</v>
      </c>
      <c r="BC70" s="8">
        <v>1729</v>
      </c>
      <c r="BD70" s="8">
        <v>1729</v>
      </c>
      <c r="BE70" s="8">
        <v>47.3698630136986</v>
      </c>
      <c r="BF70" s="8">
        <v>49.4314154606424</v>
      </c>
    </row>
    <row r="71" s="1" customFormat="1" ht="19.9" customHeight="1" spans="2:58">
      <c r="B71" s="10" t="s">
        <v>177</v>
      </c>
      <c r="C71" s="8">
        <v>4228192.17</v>
      </c>
      <c r="D71" s="8">
        <v>1319071.73</v>
      </c>
      <c r="E71" s="8">
        <v>3776.68</v>
      </c>
      <c r="F71" s="8">
        <v>1142850.85</v>
      </c>
      <c r="G71" s="8">
        <v>315584</v>
      </c>
      <c r="H71" s="8">
        <v>9142.5</v>
      </c>
      <c r="I71" s="8">
        <v>628634.47</v>
      </c>
      <c r="J71" s="8">
        <v>618938.11</v>
      </c>
      <c r="K71" s="8">
        <v>88549</v>
      </c>
      <c r="L71" s="8">
        <v>0</v>
      </c>
      <c r="M71" s="8">
        <v>9696.36</v>
      </c>
      <c r="N71" s="8">
        <v>6543.92</v>
      </c>
      <c r="O71" s="8">
        <v>61170.86</v>
      </c>
      <c r="P71" s="8">
        <v>5999.1</v>
      </c>
      <c r="Q71" s="8">
        <v>52454.6</v>
      </c>
      <c r="R71" s="8">
        <v>63321.4</v>
      </c>
      <c r="S71" s="8">
        <v>176220.88</v>
      </c>
      <c r="T71" s="8">
        <v>22155</v>
      </c>
      <c r="U71" s="8">
        <v>0</v>
      </c>
      <c r="V71" s="8">
        <v>6542.5</v>
      </c>
      <c r="W71" s="8">
        <v>51610.92</v>
      </c>
      <c r="X71" s="8">
        <v>51610.92</v>
      </c>
      <c r="Y71" s="8">
        <v>0</v>
      </c>
      <c r="Z71" s="8">
        <v>0</v>
      </c>
      <c r="AA71" s="8">
        <v>0</v>
      </c>
      <c r="AB71" s="8">
        <v>3585.66</v>
      </c>
      <c r="AC71" s="8">
        <v>799</v>
      </c>
      <c r="AD71" s="8">
        <v>0</v>
      </c>
      <c r="AE71" s="8">
        <v>41761.8</v>
      </c>
      <c r="AF71" s="8">
        <v>40127</v>
      </c>
      <c r="AG71" s="8">
        <v>9639</v>
      </c>
      <c r="AH71" s="8">
        <v>0</v>
      </c>
      <c r="AI71" s="8">
        <v>2808100.2</v>
      </c>
      <c r="AJ71" s="8">
        <v>0</v>
      </c>
      <c r="AK71" s="8">
        <v>0</v>
      </c>
      <c r="AL71" s="8">
        <v>3293421.67</v>
      </c>
      <c r="AM71" s="8">
        <v>3293421.67</v>
      </c>
      <c r="AN71" s="8">
        <v>0</v>
      </c>
      <c r="AO71" s="8">
        <v>934770.5</v>
      </c>
      <c r="AP71" s="8">
        <v>680245.39</v>
      </c>
      <c r="AQ71" s="8">
        <v>21927</v>
      </c>
      <c r="AR71" s="8">
        <v>296</v>
      </c>
      <c r="AS71" s="8">
        <v>246</v>
      </c>
      <c r="AT71" s="8">
        <v>246</v>
      </c>
      <c r="AU71" s="8">
        <v>5.83739837398374</v>
      </c>
      <c r="AV71" s="8">
        <v>52.1207119076937</v>
      </c>
      <c r="AW71" s="8">
        <v>28.6694244538697</v>
      </c>
      <c r="AX71" s="8">
        <v>122.716490250696</v>
      </c>
      <c r="AY71" s="8">
        <v>35.9407520891365</v>
      </c>
      <c r="AZ71" s="8">
        <v>716.345040650406</v>
      </c>
      <c r="BA71" s="8">
        <v>209.800487804878</v>
      </c>
      <c r="BB71" s="8">
        <v>5475</v>
      </c>
      <c r="BC71" s="8">
        <v>1436</v>
      </c>
      <c r="BD71" s="8">
        <v>1436</v>
      </c>
      <c r="BE71" s="8">
        <v>26.2283105022831</v>
      </c>
      <c r="BF71" s="8">
        <v>52.1207119076937</v>
      </c>
    </row>
    <row r="72" s="1" customFormat="1" ht="19.9" customHeight="1" spans="2:58">
      <c r="B72" s="10" t="s">
        <v>178</v>
      </c>
      <c r="C72" s="8">
        <v>15041985.45</v>
      </c>
      <c r="D72" s="8">
        <v>9338274.74</v>
      </c>
      <c r="E72" s="8">
        <v>59964.72</v>
      </c>
      <c r="F72" s="8">
        <v>9336507.95</v>
      </c>
      <c r="G72" s="8">
        <v>531443</v>
      </c>
      <c r="H72" s="8">
        <v>73914.5</v>
      </c>
      <c r="I72" s="8">
        <v>8304858.54</v>
      </c>
      <c r="J72" s="8">
        <v>8263501.59</v>
      </c>
      <c r="K72" s="8">
        <v>4280367.2</v>
      </c>
      <c r="L72" s="8">
        <v>0</v>
      </c>
      <c r="M72" s="8">
        <v>41356.95</v>
      </c>
      <c r="N72" s="8">
        <v>119.2</v>
      </c>
      <c r="O72" s="8">
        <v>312611</v>
      </c>
      <c r="P72" s="8">
        <v>4793</v>
      </c>
      <c r="Q72" s="8">
        <v>88699.28</v>
      </c>
      <c r="R72" s="8">
        <v>20069.43</v>
      </c>
      <c r="S72" s="8">
        <v>1766.79</v>
      </c>
      <c r="T72" s="8">
        <v>60</v>
      </c>
      <c r="U72" s="8">
        <v>0</v>
      </c>
      <c r="V72" s="8">
        <v>8.5</v>
      </c>
      <c r="W72" s="8">
        <v>1474.22</v>
      </c>
      <c r="X72" s="8">
        <v>1474.22</v>
      </c>
      <c r="Y72" s="8">
        <v>0</v>
      </c>
      <c r="Z72" s="8">
        <v>0</v>
      </c>
      <c r="AA72" s="8">
        <v>0</v>
      </c>
      <c r="AB72" s="8">
        <v>0</v>
      </c>
      <c r="AC72" s="8">
        <v>24.5</v>
      </c>
      <c r="AD72" s="8">
        <v>0</v>
      </c>
      <c r="AE72" s="8">
        <v>136.4</v>
      </c>
      <c r="AF72" s="8">
        <v>39</v>
      </c>
      <c r="AG72" s="8">
        <v>24.17</v>
      </c>
      <c r="AH72" s="8">
        <v>0</v>
      </c>
      <c r="AI72" s="8">
        <v>5525874.75</v>
      </c>
      <c r="AJ72" s="8">
        <v>0</v>
      </c>
      <c r="AK72" s="8">
        <v>514</v>
      </c>
      <c r="AL72" s="8">
        <v>13918876.42</v>
      </c>
      <c r="AM72" s="8">
        <v>13918876.42</v>
      </c>
      <c r="AN72" s="8">
        <v>0</v>
      </c>
      <c r="AO72" s="8">
        <v>1123109.03</v>
      </c>
      <c r="AP72" s="8">
        <v>8306332.76</v>
      </c>
      <c r="AQ72" s="8">
        <v>40818</v>
      </c>
      <c r="AR72" s="8">
        <v>2352</v>
      </c>
      <c r="AS72" s="8">
        <v>1</v>
      </c>
      <c r="AT72" s="8">
        <v>1</v>
      </c>
      <c r="AU72" s="8">
        <v>3</v>
      </c>
      <c r="AV72" s="8">
        <v>228.735066637268</v>
      </c>
      <c r="AW72" s="8">
        <v>203.460692341614</v>
      </c>
      <c r="AX72" s="8">
        <v>588.93</v>
      </c>
      <c r="AY72" s="8">
        <v>491.406666666667</v>
      </c>
      <c r="AZ72" s="8">
        <v>1766.79</v>
      </c>
      <c r="BA72" s="8">
        <v>1474.22</v>
      </c>
      <c r="BB72" s="8">
        <v>2190</v>
      </c>
      <c r="BC72" s="8">
        <v>3</v>
      </c>
      <c r="BD72" s="8">
        <v>3</v>
      </c>
      <c r="BE72" s="8">
        <v>0.136986301369863</v>
      </c>
      <c r="BF72" s="8">
        <v>228.72247415356</v>
      </c>
    </row>
    <row r="73" s="1" customFormat="1" ht="19.9" customHeight="1" spans="2:58">
      <c r="B73" s="10" t="s">
        <v>179</v>
      </c>
      <c r="C73" s="8">
        <v>7478847.75</v>
      </c>
      <c r="D73" s="8">
        <v>3027416.67</v>
      </c>
      <c r="E73" s="8">
        <v>948301.27</v>
      </c>
      <c r="F73" s="8">
        <v>2124857.48</v>
      </c>
      <c r="G73" s="8">
        <v>199120</v>
      </c>
      <c r="H73" s="8">
        <v>22601</v>
      </c>
      <c r="I73" s="8">
        <v>1588553.47</v>
      </c>
      <c r="J73" s="8">
        <v>1296299.69</v>
      </c>
      <c r="K73" s="8">
        <v>233936</v>
      </c>
      <c r="L73" s="8">
        <v>232111.53</v>
      </c>
      <c r="M73" s="8">
        <v>60142.25</v>
      </c>
      <c r="N73" s="8">
        <v>387.54</v>
      </c>
      <c r="O73" s="8">
        <v>60305.1</v>
      </c>
      <c r="P73" s="8">
        <v>0</v>
      </c>
      <c r="Q73" s="8">
        <v>49200.6</v>
      </c>
      <c r="R73" s="8">
        <v>204689.77</v>
      </c>
      <c r="S73" s="8">
        <v>902559.19</v>
      </c>
      <c r="T73" s="8">
        <v>68800</v>
      </c>
      <c r="U73" s="8">
        <v>30093</v>
      </c>
      <c r="V73" s="8">
        <v>37406.6</v>
      </c>
      <c r="W73" s="8">
        <v>276626.32</v>
      </c>
      <c r="X73" s="8">
        <v>242757.38</v>
      </c>
      <c r="Y73" s="8">
        <v>0</v>
      </c>
      <c r="Z73" s="8">
        <v>26891.06</v>
      </c>
      <c r="AA73" s="8">
        <v>6977.88</v>
      </c>
      <c r="AB73" s="8">
        <v>17212.3</v>
      </c>
      <c r="AC73" s="8">
        <v>246511.2</v>
      </c>
      <c r="AD73" s="8">
        <v>0</v>
      </c>
      <c r="AE73" s="8">
        <v>147697.4</v>
      </c>
      <c r="AF73" s="8">
        <v>70160</v>
      </c>
      <c r="AG73" s="8">
        <v>8052.37</v>
      </c>
      <c r="AH73" s="8">
        <v>0</v>
      </c>
      <c r="AI73" s="8">
        <v>4402276</v>
      </c>
      <c r="AJ73" s="8">
        <v>0</v>
      </c>
      <c r="AK73" s="8">
        <v>45870.06</v>
      </c>
      <c r="AL73" s="8">
        <v>7476720.5</v>
      </c>
      <c r="AM73" s="8">
        <v>7476720.5</v>
      </c>
      <c r="AN73" s="8">
        <v>0</v>
      </c>
      <c r="AO73" s="8">
        <v>2127.25</v>
      </c>
      <c r="AP73" s="8">
        <v>1865179.79</v>
      </c>
      <c r="AQ73" s="8">
        <v>42015</v>
      </c>
      <c r="AR73" s="8">
        <v>28236</v>
      </c>
      <c r="AS73" s="8">
        <v>1128</v>
      </c>
      <c r="AT73" s="8">
        <v>1128</v>
      </c>
      <c r="AU73" s="8">
        <v>3.81205673758865</v>
      </c>
      <c r="AV73" s="8">
        <v>50.573782696656</v>
      </c>
      <c r="AW73" s="8">
        <v>37.8091983815304</v>
      </c>
      <c r="AX73" s="8">
        <v>209.897486046512</v>
      </c>
      <c r="AY73" s="8">
        <v>64.3317023255814</v>
      </c>
      <c r="AZ73" s="8">
        <v>800.141125886525</v>
      </c>
      <c r="BA73" s="8">
        <v>245.23609929078</v>
      </c>
      <c r="BB73" s="8">
        <v>10950</v>
      </c>
      <c r="BC73" s="8">
        <v>4300</v>
      </c>
      <c r="BD73" s="8">
        <v>4300</v>
      </c>
      <c r="BE73" s="8">
        <v>39.2694063926941</v>
      </c>
      <c r="BF73" s="8">
        <v>49.4820283232179</v>
      </c>
    </row>
    <row r="74" s="1" customFormat="1" ht="19.9" customHeight="1" spans="2:58">
      <c r="B74" s="10" t="s">
        <v>180</v>
      </c>
      <c r="C74" s="8">
        <v>13253535.45</v>
      </c>
      <c r="D74" s="8">
        <v>5920513.65</v>
      </c>
      <c r="E74" s="8">
        <v>1096704.76</v>
      </c>
      <c r="F74" s="8">
        <v>5361693.23</v>
      </c>
      <c r="G74" s="8">
        <v>626610</v>
      </c>
      <c r="H74" s="8">
        <v>52681.5</v>
      </c>
      <c r="I74" s="8">
        <v>3992140.95</v>
      </c>
      <c r="J74" s="8">
        <v>3176487.16</v>
      </c>
      <c r="K74" s="8">
        <v>448244</v>
      </c>
      <c r="L74" s="8">
        <v>717262.5</v>
      </c>
      <c r="M74" s="8">
        <v>98391.29</v>
      </c>
      <c r="N74" s="8">
        <v>260</v>
      </c>
      <c r="O74" s="8">
        <v>152387.9</v>
      </c>
      <c r="P74" s="8">
        <v>53972</v>
      </c>
      <c r="Q74" s="8">
        <v>208984.1</v>
      </c>
      <c r="R74" s="8">
        <v>274656.78</v>
      </c>
      <c r="S74" s="8">
        <v>558820.42</v>
      </c>
      <c r="T74" s="8">
        <v>62340</v>
      </c>
      <c r="U74" s="8">
        <v>29582</v>
      </c>
      <c r="V74" s="8">
        <v>12803</v>
      </c>
      <c r="W74" s="8">
        <v>221180.02</v>
      </c>
      <c r="X74" s="8">
        <v>211334.18</v>
      </c>
      <c r="Y74" s="8">
        <v>0</v>
      </c>
      <c r="Z74" s="8">
        <v>9678.36</v>
      </c>
      <c r="AA74" s="8">
        <v>167.48</v>
      </c>
      <c r="AB74" s="8">
        <v>3462</v>
      </c>
      <c r="AC74" s="8">
        <v>89129.5</v>
      </c>
      <c r="AD74" s="8">
        <v>2092</v>
      </c>
      <c r="AE74" s="8">
        <v>78224.9</v>
      </c>
      <c r="AF74" s="8">
        <v>60007</v>
      </c>
      <c r="AG74" s="8">
        <v>0</v>
      </c>
      <c r="AH74" s="8">
        <v>0</v>
      </c>
      <c r="AI74" s="8">
        <v>7272466</v>
      </c>
      <c r="AJ74" s="8">
        <v>0</v>
      </c>
      <c r="AK74" s="8">
        <v>55103.84</v>
      </c>
      <c r="AL74" s="8">
        <v>13124512.63</v>
      </c>
      <c r="AM74" s="8">
        <v>13124512.63</v>
      </c>
      <c r="AN74" s="8">
        <v>0</v>
      </c>
      <c r="AO74" s="8">
        <v>129022.82</v>
      </c>
      <c r="AP74" s="8">
        <v>4166866.97</v>
      </c>
      <c r="AQ74" s="8">
        <v>68765</v>
      </c>
      <c r="AR74" s="8">
        <v>28214</v>
      </c>
      <c r="AS74" s="8">
        <v>918</v>
      </c>
      <c r="AT74" s="8">
        <v>918</v>
      </c>
      <c r="AU74" s="8">
        <v>4.24400871459695</v>
      </c>
      <c r="AV74" s="8">
        <v>77.9712532538355</v>
      </c>
      <c r="AW74" s="8">
        <v>58.0548382171163</v>
      </c>
      <c r="AX74" s="8">
        <v>143.434399383984</v>
      </c>
      <c r="AY74" s="8">
        <v>56.7710523613963</v>
      </c>
      <c r="AZ74" s="8">
        <v>608.736840958606</v>
      </c>
      <c r="BA74" s="8">
        <v>240.936840958606</v>
      </c>
      <c r="BB74" s="8">
        <v>21900</v>
      </c>
      <c r="BC74" s="8">
        <v>3896</v>
      </c>
      <c r="BD74" s="8">
        <v>3896</v>
      </c>
      <c r="BE74" s="8">
        <v>17.7899543378995</v>
      </c>
      <c r="BF74" s="8">
        <v>77.1699176906857</v>
      </c>
    </row>
    <row r="75" s="1" customFormat="1" ht="19.9" customHeight="1" spans="2:58">
      <c r="B75" s="10" t="s">
        <v>181</v>
      </c>
      <c r="C75" s="8">
        <v>9229428.31</v>
      </c>
      <c r="D75" s="8">
        <v>3831854.61</v>
      </c>
      <c r="E75" s="8">
        <v>783624</v>
      </c>
      <c r="F75" s="8">
        <v>2672789.84</v>
      </c>
      <c r="G75" s="8">
        <v>268330</v>
      </c>
      <c r="H75" s="8">
        <v>56672.1</v>
      </c>
      <c r="I75" s="8">
        <v>1854088.58</v>
      </c>
      <c r="J75" s="8">
        <v>1545715.09</v>
      </c>
      <c r="K75" s="8">
        <v>216277</v>
      </c>
      <c r="L75" s="8">
        <v>248053.39</v>
      </c>
      <c r="M75" s="8">
        <v>60320.1</v>
      </c>
      <c r="N75" s="8">
        <v>0</v>
      </c>
      <c r="O75" s="8">
        <v>111015.5</v>
      </c>
      <c r="P75" s="8">
        <v>8148</v>
      </c>
      <c r="Q75" s="8">
        <v>162468.7</v>
      </c>
      <c r="R75" s="8">
        <v>212066.96</v>
      </c>
      <c r="S75" s="8">
        <v>1159064.77</v>
      </c>
      <c r="T75" s="8">
        <v>106055</v>
      </c>
      <c r="U75" s="8">
        <v>46117</v>
      </c>
      <c r="V75" s="8">
        <v>56147.3</v>
      </c>
      <c r="W75" s="8">
        <v>339950.41</v>
      </c>
      <c r="X75" s="8">
        <v>270849.21</v>
      </c>
      <c r="Y75" s="8">
        <v>0</v>
      </c>
      <c r="Z75" s="8">
        <v>53241.79</v>
      </c>
      <c r="AA75" s="8">
        <v>15859.41</v>
      </c>
      <c r="AB75" s="8">
        <v>0</v>
      </c>
      <c r="AC75" s="8">
        <v>297256.5</v>
      </c>
      <c r="AD75" s="8">
        <v>860</v>
      </c>
      <c r="AE75" s="8">
        <v>169509.4</v>
      </c>
      <c r="AF75" s="8">
        <v>140163.5</v>
      </c>
      <c r="AG75" s="8">
        <v>3005.66</v>
      </c>
      <c r="AH75" s="8">
        <v>0</v>
      </c>
      <c r="AI75" s="8">
        <v>5362266</v>
      </c>
      <c r="AJ75" s="8">
        <v>0</v>
      </c>
      <c r="AK75" s="8">
        <v>32344.43</v>
      </c>
      <c r="AL75" s="8">
        <v>9174150.6</v>
      </c>
      <c r="AM75" s="8">
        <v>9174150.6</v>
      </c>
      <c r="AN75" s="8">
        <v>0</v>
      </c>
      <c r="AO75" s="8">
        <v>55277.71</v>
      </c>
      <c r="AP75" s="8">
        <v>2194038.99</v>
      </c>
      <c r="AQ75" s="8">
        <v>44798</v>
      </c>
      <c r="AR75" s="8">
        <v>26224</v>
      </c>
      <c r="AS75" s="8">
        <v>1486</v>
      </c>
      <c r="AT75" s="8">
        <v>1486</v>
      </c>
      <c r="AU75" s="8">
        <v>4.46029609690444</v>
      </c>
      <c r="AV75" s="8">
        <v>59.6631510335283</v>
      </c>
      <c r="AW75" s="8">
        <v>41.3877534711371</v>
      </c>
      <c r="AX75" s="8">
        <v>174.873984610742</v>
      </c>
      <c r="AY75" s="8">
        <v>51.2900437537719</v>
      </c>
      <c r="AZ75" s="8">
        <v>779.989751009421</v>
      </c>
      <c r="BA75" s="8">
        <v>228.768781965007</v>
      </c>
      <c r="BB75" s="8">
        <v>14600</v>
      </c>
      <c r="BC75" s="8">
        <v>6628</v>
      </c>
      <c r="BD75" s="8">
        <v>6628</v>
      </c>
      <c r="BE75" s="8">
        <v>45.3972602739726</v>
      </c>
      <c r="BF75" s="8">
        <v>58.9411449171838</v>
      </c>
    </row>
    <row r="76" s="1" customFormat="1" ht="19.9" customHeight="1" spans="2:58">
      <c r="B76" s="10" t="s">
        <v>182</v>
      </c>
      <c r="C76" s="8">
        <v>5515553.87</v>
      </c>
      <c r="D76" s="8">
        <v>2379807.05</v>
      </c>
      <c r="E76" s="8">
        <v>216799.13</v>
      </c>
      <c r="F76" s="8">
        <v>2042089.33</v>
      </c>
      <c r="G76" s="8">
        <v>372870</v>
      </c>
      <c r="H76" s="8">
        <v>750.5</v>
      </c>
      <c r="I76" s="8">
        <v>1347846.26</v>
      </c>
      <c r="J76" s="8">
        <v>975995.46</v>
      </c>
      <c r="K76" s="8">
        <v>386296</v>
      </c>
      <c r="L76" s="8">
        <v>311086.1</v>
      </c>
      <c r="M76" s="8">
        <v>60764.7</v>
      </c>
      <c r="N76" s="8">
        <v>0</v>
      </c>
      <c r="O76" s="8">
        <v>131420.27</v>
      </c>
      <c r="P76" s="8">
        <v>1744</v>
      </c>
      <c r="Q76" s="8">
        <v>162508.3</v>
      </c>
      <c r="R76" s="8">
        <v>24950</v>
      </c>
      <c r="S76" s="8">
        <v>337717.72</v>
      </c>
      <c r="T76" s="8">
        <v>20576</v>
      </c>
      <c r="U76" s="8">
        <v>11745</v>
      </c>
      <c r="V76" s="8">
        <v>1178.5</v>
      </c>
      <c r="W76" s="8">
        <v>86149.72</v>
      </c>
      <c r="X76" s="8">
        <v>66569.62</v>
      </c>
      <c r="Y76" s="8">
        <v>0</v>
      </c>
      <c r="Z76" s="8">
        <v>15939.14</v>
      </c>
      <c r="AA76" s="8">
        <v>3640.96</v>
      </c>
      <c r="AB76" s="8">
        <v>0</v>
      </c>
      <c r="AC76" s="8">
        <v>108826</v>
      </c>
      <c r="AD76" s="8">
        <v>7946</v>
      </c>
      <c r="AE76" s="8">
        <v>79209.5</v>
      </c>
      <c r="AF76" s="8">
        <v>22087</v>
      </c>
      <c r="AG76" s="8">
        <v>0</v>
      </c>
      <c r="AH76" s="8">
        <v>0</v>
      </c>
      <c r="AI76" s="8">
        <v>3109097</v>
      </c>
      <c r="AJ76" s="8">
        <v>0</v>
      </c>
      <c r="AK76" s="8">
        <v>0</v>
      </c>
      <c r="AL76" s="8">
        <v>5751885.08</v>
      </c>
      <c r="AM76" s="8">
        <v>5751885.08</v>
      </c>
      <c r="AN76" s="8">
        <v>0</v>
      </c>
      <c r="AO76" s="8">
        <v>-236331.21</v>
      </c>
      <c r="AP76" s="8">
        <v>1433995.98</v>
      </c>
      <c r="AQ76" s="8">
        <v>32581</v>
      </c>
      <c r="AR76" s="8">
        <v>9860</v>
      </c>
      <c r="AS76" s="8">
        <v>397</v>
      </c>
      <c r="AT76" s="8">
        <v>397</v>
      </c>
      <c r="AU76" s="8">
        <v>3.23929471032746</v>
      </c>
      <c r="AV76" s="8">
        <v>62.6773067125012</v>
      </c>
      <c r="AW76" s="8">
        <v>41.3690881188423</v>
      </c>
      <c r="AX76" s="8">
        <v>262.610979782271</v>
      </c>
      <c r="AY76" s="8">
        <v>66.9904510108865</v>
      </c>
      <c r="AZ76" s="8">
        <v>850.67435768262</v>
      </c>
      <c r="BA76" s="8">
        <v>217.001813602015</v>
      </c>
      <c r="BB76" s="8">
        <v>3650</v>
      </c>
      <c r="BC76" s="8">
        <v>1286</v>
      </c>
      <c r="BD76" s="8">
        <v>1286</v>
      </c>
      <c r="BE76" s="8">
        <v>35.2328767123288</v>
      </c>
      <c r="BF76" s="8">
        <v>62.6773067125012</v>
      </c>
    </row>
    <row r="77" s="1" customFormat="1" ht="19.9" customHeight="1" spans="2:58">
      <c r="B77" s="10" t="s">
        <v>183</v>
      </c>
      <c r="C77" s="8">
        <v>3987364.8</v>
      </c>
      <c r="D77" s="8">
        <v>762604.96</v>
      </c>
      <c r="E77" s="8">
        <v>96832.7</v>
      </c>
      <c r="F77" s="8">
        <v>719765.66</v>
      </c>
      <c r="G77" s="8">
        <v>121835</v>
      </c>
      <c r="H77" s="8">
        <v>4001.5</v>
      </c>
      <c r="I77" s="8">
        <v>535539.8</v>
      </c>
      <c r="J77" s="8">
        <v>402998.98</v>
      </c>
      <c r="K77" s="8">
        <v>47997</v>
      </c>
      <c r="L77" s="8">
        <v>121668.93</v>
      </c>
      <c r="M77" s="8">
        <v>10871.89</v>
      </c>
      <c r="N77" s="8">
        <v>2513.21</v>
      </c>
      <c r="O77" s="8">
        <v>22524.65</v>
      </c>
      <c r="P77" s="8">
        <v>1900</v>
      </c>
      <c r="Q77" s="8">
        <v>162</v>
      </c>
      <c r="R77" s="8">
        <v>31289.5</v>
      </c>
      <c r="S77" s="8">
        <v>42839.3</v>
      </c>
      <c r="T77" s="8">
        <v>7216</v>
      </c>
      <c r="U77" s="8">
        <v>3157</v>
      </c>
      <c r="V77" s="8">
        <v>5695</v>
      </c>
      <c r="W77" s="8">
        <v>8342.09</v>
      </c>
      <c r="X77" s="8">
        <v>7902.36</v>
      </c>
      <c r="Y77" s="8">
        <v>0</v>
      </c>
      <c r="Z77" s="8">
        <v>439.73</v>
      </c>
      <c r="AA77" s="8">
        <v>0</v>
      </c>
      <c r="AB77" s="8">
        <v>1082.21</v>
      </c>
      <c r="AC77" s="8">
        <v>8120</v>
      </c>
      <c r="AD77" s="8">
        <v>2286</v>
      </c>
      <c r="AE77" s="8">
        <v>1096</v>
      </c>
      <c r="AF77" s="8">
        <v>5845</v>
      </c>
      <c r="AG77" s="8">
        <v>0</v>
      </c>
      <c r="AH77" s="8">
        <v>0</v>
      </c>
      <c r="AI77" s="8">
        <v>3203198</v>
      </c>
      <c r="AJ77" s="8">
        <v>0</v>
      </c>
      <c r="AK77" s="8">
        <v>19538.9</v>
      </c>
      <c r="AL77" s="8">
        <v>4022422.4</v>
      </c>
      <c r="AM77" s="8">
        <v>4022422.4</v>
      </c>
      <c r="AN77" s="8">
        <v>0</v>
      </c>
      <c r="AO77" s="8">
        <v>-35057.6</v>
      </c>
      <c r="AP77" s="8">
        <v>539305.89</v>
      </c>
      <c r="AQ77" s="8">
        <v>12250</v>
      </c>
      <c r="AR77" s="8">
        <v>3272</v>
      </c>
      <c r="AS77" s="8">
        <v>102</v>
      </c>
      <c r="AT77" s="8">
        <v>102</v>
      </c>
      <c r="AU77" s="8">
        <v>4.42156862745098</v>
      </c>
      <c r="AV77" s="8">
        <v>58.7563804081633</v>
      </c>
      <c r="AW77" s="8">
        <v>43.7175346938776</v>
      </c>
      <c r="AX77" s="8">
        <v>94.9873614190687</v>
      </c>
      <c r="AY77" s="8">
        <v>18.4968736141907</v>
      </c>
      <c r="AZ77" s="8">
        <v>419.993137254902</v>
      </c>
      <c r="BA77" s="8">
        <v>81.7851960784314</v>
      </c>
      <c r="BB77" s="8">
        <v>7300</v>
      </c>
      <c r="BC77" s="8">
        <v>451</v>
      </c>
      <c r="BD77" s="8">
        <v>451</v>
      </c>
      <c r="BE77" s="8">
        <v>6.17808219178082</v>
      </c>
      <c r="BF77" s="8">
        <v>57.1613681632653</v>
      </c>
    </row>
    <row r="78" s="1" customFormat="1" ht="19.9" customHeight="1" spans="2:58">
      <c r="B78" s="10" t="s">
        <v>184</v>
      </c>
      <c r="C78" s="8">
        <v>3642906.44</v>
      </c>
      <c r="D78" s="8">
        <v>694186.65</v>
      </c>
      <c r="E78" s="8">
        <v>185884.59</v>
      </c>
      <c r="F78" s="8">
        <v>645221.46</v>
      </c>
      <c r="G78" s="8">
        <v>104572</v>
      </c>
      <c r="H78" s="8">
        <v>1844.7</v>
      </c>
      <c r="I78" s="8">
        <v>490725.47</v>
      </c>
      <c r="J78" s="8">
        <v>403572.95</v>
      </c>
      <c r="K78" s="8">
        <v>133837</v>
      </c>
      <c r="L78" s="8">
        <v>48736.53</v>
      </c>
      <c r="M78" s="8">
        <v>38415.99</v>
      </c>
      <c r="N78" s="8">
        <v>0</v>
      </c>
      <c r="O78" s="8">
        <v>21299</v>
      </c>
      <c r="P78" s="8">
        <v>0</v>
      </c>
      <c r="Q78" s="8">
        <v>7516</v>
      </c>
      <c r="R78" s="8">
        <v>19264.29</v>
      </c>
      <c r="S78" s="8">
        <v>48965.19</v>
      </c>
      <c r="T78" s="8">
        <v>9760</v>
      </c>
      <c r="U78" s="8">
        <v>4279</v>
      </c>
      <c r="V78" s="8">
        <v>37</v>
      </c>
      <c r="W78" s="8">
        <v>10482.29</v>
      </c>
      <c r="X78" s="8">
        <v>8800.96</v>
      </c>
      <c r="Y78" s="8">
        <v>0</v>
      </c>
      <c r="Z78" s="8">
        <v>1347.5</v>
      </c>
      <c r="AA78" s="8">
        <v>333.83</v>
      </c>
      <c r="AB78" s="8">
        <v>0</v>
      </c>
      <c r="AC78" s="8">
        <v>8897.5</v>
      </c>
      <c r="AD78" s="8">
        <v>0</v>
      </c>
      <c r="AE78" s="8">
        <v>7055.4</v>
      </c>
      <c r="AF78" s="8">
        <v>8454</v>
      </c>
      <c r="AG78" s="8">
        <v>0</v>
      </c>
      <c r="AH78" s="8">
        <v>0</v>
      </c>
      <c r="AI78" s="8">
        <v>2945319</v>
      </c>
      <c r="AJ78" s="8">
        <v>0</v>
      </c>
      <c r="AK78" s="8">
        <v>1618.65</v>
      </c>
      <c r="AL78" s="8">
        <v>3697915.27</v>
      </c>
      <c r="AM78" s="8">
        <v>3697915.27</v>
      </c>
      <c r="AN78" s="8">
        <v>0</v>
      </c>
      <c r="AO78" s="8">
        <v>-55008.83</v>
      </c>
      <c r="AP78" s="8">
        <v>488994.76</v>
      </c>
      <c r="AQ78" s="8">
        <v>13922</v>
      </c>
      <c r="AR78" s="8">
        <v>5946</v>
      </c>
      <c r="AS78" s="8">
        <v>157</v>
      </c>
      <c r="AT78" s="8">
        <v>157</v>
      </c>
      <c r="AU78" s="8">
        <v>3.88535031847134</v>
      </c>
      <c r="AV78" s="8">
        <v>46.3454575492027</v>
      </c>
      <c r="AW78" s="8">
        <v>35.2482021261313</v>
      </c>
      <c r="AX78" s="8">
        <v>80.2708032786885</v>
      </c>
      <c r="AY78" s="8">
        <v>17.1840819672131</v>
      </c>
      <c r="AZ78" s="8">
        <v>311.880191082803</v>
      </c>
      <c r="BA78" s="8">
        <v>66.7661783439491</v>
      </c>
      <c r="BB78" s="8">
        <v>5475</v>
      </c>
      <c r="BC78" s="8">
        <v>610</v>
      </c>
      <c r="BD78" s="8">
        <v>610</v>
      </c>
      <c r="BE78" s="8">
        <v>11.1415525114155</v>
      </c>
      <c r="BF78" s="8">
        <v>46.2291919264473</v>
      </c>
    </row>
    <row r="79" s="1" customFormat="1" ht="19.9" customHeight="1" spans="2:58">
      <c r="B79" s="10" t="s">
        <v>185</v>
      </c>
      <c r="C79" s="8">
        <v>10465047.63</v>
      </c>
      <c r="D79" s="8">
        <v>4621134.22</v>
      </c>
      <c r="E79" s="8">
        <v>1171690.81</v>
      </c>
      <c r="F79" s="8">
        <v>3673764.37</v>
      </c>
      <c r="G79" s="8">
        <v>329602</v>
      </c>
      <c r="H79" s="8">
        <v>34137</v>
      </c>
      <c r="I79" s="8">
        <v>2845484.8</v>
      </c>
      <c r="J79" s="8">
        <v>2369952.32</v>
      </c>
      <c r="K79" s="8">
        <v>374416</v>
      </c>
      <c r="L79" s="8">
        <v>435199.07</v>
      </c>
      <c r="M79" s="8">
        <v>40333.41</v>
      </c>
      <c r="N79" s="8">
        <v>6525.87</v>
      </c>
      <c r="O79" s="8">
        <v>91650</v>
      </c>
      <c r="P79" s="8">
        <v>1770</v>
      </c>
      <c r="Q79" s="8">
        <v>49523.7</v>
      </c>
      <c r="R79" s="8">
        <v>315071</v>
      </c>
      <c r="S79" s="8">
        <v>947369.85</v>
      </c>
      <c r="T79" s="8">
        <v>69312</v>
      </c>
      <c r="U79" s="8">
        <v>31955</v>
      </c>
      <c r="V79" s="8">
        <v>119596.5</v>
      </c>
      <c r="W79" s="8">
        <v>257399.91</v>
      </c>
      <c r="X79" s="8">
        <v>224858.65</v>
      </c>
      <c r="Y79" s="8">
        <v>0</v>
      </c>
      <c r="Z79" s="8">
        <v>31679.78</v>
      </c>
      <c r="AA79" s="8">
        <v>861.48</v>
      </c>
      <c r="AB79" s="8">
        <v>15934.04</v>
      </c>
      <c r="AC79" s="8">
        <v>232032.5</v>
      </c>
      <c r="AD79" s="8">
        <v>478</v>
      </c>
      <c r="AE79" s="8">
        <v>160716.9</v>
      </c>
      <c r="AF79" s="8">
        <v>56014</v>
      </c>
      <c r="AG79" s="8">
        <v>3931</v>
      </c>
      <c r="AH79" s="8">
        <v>0</v>
      </c>
      <c r="AI79" s="8">
        <v>5798806</v>
      </c>
      <c r="AJ79" s="8">
        <v>0</v>
      </c>
      <c r="AK79" s="8">
        <v>0</v>
      </c>
      <c r="AL79" s="8">
        <v>10417122.74</v>
      </c>
      <c r="AM79" s="8">
        <v>10417122.74</v>
      </c>
      <c r="AN79" s="8">
        <v>0</v>
      </c>
      <c r="AO79" s="8">
        <v>47924.89</v>
      </c>
      <c r="AP79" s="8">
        <v>3102884.71</v>
      </c>
      <c r="AQ79" s="8">
        <v>51697</v>
      </c>
      <c r="AR79" s="8">
        <v>27574</v>
      </c>
      <c r="AS79" s="8">
        <v>989</v>
      </c>
      <c r="AT79" s="8">
        <v>989</v>
      </c>
      <c r="AU79" s="8">
        <v>4.38018200202225</v>
      </c>
      <c r="AV79" s="8">
        <v>71.0633957483026</v>
      </c>
      <c r="AW79" s="8">
        <v>55.0415846180629</v>
      </c>
      <c r="AX79" s="8">
        <v>218.691101108033</v>
      </c>
      <c r="AY79" s="8">
        <v>59.4182617728532</v>
      </c>
      <c r="AZ79" s="8">
        <v>957.906825075834</v>
      </c>
      <c r="BA79" s="8">
        <v>260.262800808898</v>
      </c>
      <c r="BB79" s="8">
        <v>7300</v>
      </c>
      <c r="BC79" s="8">
        <v>4332</v>
      </c>
      <c r="BD79" s="8">
        <v>4332</v>
      </c>
      <c r="BE79" s="8">
        <v>59.3424657534247</v>
      </c>
      <c r="BF79" s="8">
        <v>71.0633957483026</v>
      </c>
    </row>
    <row r="80" s="1" customFormat="1" ht="19.9" customHeight="1" spans="2:58">
      <c r="B80" s="10" t="s">
        <v>186</v>
      </c>
      <c r="C80" s="8">
        <v>8661305.81</v>
      </c>
      <c r="D80" s="8">
        <v>2678330.71</v>
      </c>
      <c r="E80" s="8">
        <v>419616.92</v>
      </c>
      <c r="F80" s="8">
        <v>2379671.71</v>
      </c>
      <c r="G80" s="8">
        <v>272510</v>
      </c>
      <c r="H80" s="8">
        <v>19705</v>
      </c>
      <c r="I80" s="8">
        <v>1862230.85</v>
      </c>
      <c r="J80" s="8">
        <v>1419154.19</v>
      </c>
      <c r="K80" s="8">
        <v>219992</v>
      </c>
      <c r="L80" s="8">
        <v>368197.1</v>
      </c>
      <c r="M80" s="8">
        <v>74879.56</v>
      </c>
      <c r="N80" s="8">
        <v>1494.81</v>
      </c>
      <c r="O80" s="8">
        <v>69819.9</v>
      </c>
      <c r="P80" s="8">
        <v>12593</v>
      </c>
      <c r="Q80" s="8">
        <v>15572.2</v>
      </c>
      <c r="R80" s="8">
        <v>125745.95</v>
      </c>
      <c r="S80" s="8">
        <v>298659</v>
      </c>
      <c r="T80" s="8">
        <v>41040</v>
      </c>
      <c r="U80" s="8">
        <v>22323</v>
      </c>
      <c r="V80" s="8">
        <v>22370</v>
      </c>
      <c r="W80" s="8">
        <v>81314.3</v>
      </c>
      <c r="X80" s="8">
        <v>64936.83</v>
      </c>
      <c r="Y80" s="8">
        <v>0</v>
      </c>
      <c r="Z80" s="8">
        <v>10110.62</v>
      </c>
      <c r="AA80" s="8">
        <v>6266.85</v>
      </c>
      <c r="AB80" s="8">
        <v>14050.8</v>
      </c>
      <c r="AC80" s="8">
        <v>41958.5</v>
      </c>
      <c r="AD80" s="8">
        <v>3683</v>
      </c>
      <c r="AE80" s="8">
        <v>32233.9</v>
      </c>
      <c r="AF80" s="8">
        <v>39685.5</v>
      </c>
      <c r="AG80" s="8">
        <v>0</v>
      </c>
      <c r="AH80" s="8">
        <v>0</v>
      </c>
      <c r="AI80" s="8">
        <v>5868496</v>
      </c>
      <c r="AJ80" s="8">
        <v>0</v>
      </c>
      <c r="AK80" s="8">
        <v>110504.37</v>
      </c>
      <c r="AL80" s="8">
        <v>8652575.22</v>
      </c>
      <c r="AM80" s="8">
        <v>8652575.22</v>
      </c>
      <c r="AN80" s="8">
        <v>0</v>
      </c>
      <c r="AO80" s="8">
        <v>8730.59</v>
      </c>
      <c r="AP80" s="8">
        <v>1943545.15</v>
      </c>
      <c r="AQ80" s="8">
        <v>43580</v>
      </c>
      <c r="AR80" s="8">
        <v>20827</v>
      </c>
      <c r="AS80" s="8">
        <v>663</v>
      </c>
      <c r="AT80" s="8">
        <v>663</v>
      </c>
      <c r="AU80" s="8">
        <v>3.86877828054299</v>
      </c>
      <c r="AV80" s="8">
        <v>54.6046743919229</v>
      </c>
      <c r="AW80" s="8">
        <v>42.7313182652593</v>
      </c>
      <c r="AX80" s="8">
        <v>116.436257309942</v>
      </c>
      <c r="AY80" s="8">
        <v>31.7014814814815</v>
      </c>
      <c r="AZ80" s="8">
        <v>450.466063348416</v>
      </c>
      <c r="BA80" s="8">
        <v>122.646003016591</v>
      </c>
      <c r="BB80" s="8">
        <v>18250</v>
      </c>
      <c r="BC80" s="8">
        <v>2565</v>
      </c>
      <c r="BD80" s="8">
        <v>2565</v>
      </c>
      <c r="BE80" s="8">
        <v>14.0547945205479</v>
      </c>
      <c r="BF80" s="8">
        <v>52.0690073428178</v>
      </c>
    </row>
    <row r="81" s="1" customFormat="1" ht="19.9" customHeight="1" spans="2:58">
      <c r="B81" s="10" t="s">
        <v>187</v>
      </c>
      <c r="C81" s="8">
        <v>5505419.32</v>
      </c>
      <c r="D81" s="8">
        <v>1591318.93</v>
      </c>
      <c r="E81" s="8">
        <v>201597.76</v>
      </c>
      <c r="F81" s="8">
        <v>872981.47</v>
      </c>
      <c r="G81" s="8">
        <v>99597</v>
      </c>
      <c r="H81" s="8">
        <v>356.5</v>
      </c>
      <c r="I81" s="8">
        <v>688561.13</v>
      </c>
      <c r="J81" s="8">
        <v>556637.26</v>
      </c>
      <c r="K81" s="8">
        <v>144854</v>
      </c>
      <c r="L81" s="8">
        <v>108256.6</v>
      </c>
      <c r="M81" s="8">
        <v>23667.27</v>
      </c>
      <c r="N81" s="8">
        <v>1607.34</v>
      </c>
      <c r="O81" s="8">
        <v>18897</v>
      </c>
      <c r="P81" s="8">
        <v>1274</v>
      </c>
      <c r="Q81" s="8">
        <v>10353.5</v>
      </c>
      <c r="R81" s="8">
        <v>52335</v>
      </c>
      <c r="S81" s="8">
        <v>718337.46</v>
      </c>
      <c r="T81" s="8">
        <v>42080</v>
      </c>
      <c r="U81" s="8">
        <v>23002</v>
      </c>
      <c r="V81" s="8">
        <v>2690</v>
      </c>
      <c r="W81" s="8">
        <v>264666.16</v>
      </c>
      <c r="X81" s="8">
        <v>182448.4</v>
      </c>
      <c r="Y81" s="8">
        <v>0</v>
      </c>
      <c r="Z81" s="8">
        <v>79221.34</v>
      </c>
      <c r="AA81" s="8">
        <v>2996.42</v>
      </c>
      <c r="AB81" s="8">
        <v>7824.5</v>
      </c>
      <c r="AC81" s="8">
        <v>253628.5</v>
      </c>
      <c r="AD81" s="8">
        <v>2700</v>
      </c>
      <c r="AE81" s="8">
        <v>80561.8</v>
      </c>
      <c r="AF81" s="8">
        <v>41184.5</v>
      </c>
      <c r="AG81" s="8">
        <v>0</v>
      </c>
      <c r="AH81" s="8">
        <v>0</v>
      </c>
      <c r="AI81" s="8">
        <v>3892885</v>
      </c>
      <c r="AJ81" s="8">
        <v>0</v>
      </c>
      <c r="AK81" s="8">
        <v>18809.18</v>
      </c>
      <c r="AL81" s="8">
        <v>5458091.29</v>
      </c>
      <c r="AM81" s="8">
        <v>5458091.29</v>
      </c>
      <c r="AN81" s="8">
        <v>0</v>
      </c>
      <c r="AO81" s="8">
        <v>47328.03</v>
      </c>
      <c r="AP81" s="8">
        <v>941357.29</v>
      </c>
      <c r="AQ81" s="8">
        <v>12483</v>
      </c>
      <c r="AR81" s="8">
        <v>5420</v>
      </c>
      <c r="AS81" s="8">
        <v>935</v>
      </c>
      <c r="AT81" s="8">
        <v>935</v>
      </c>
      <c r="AU81" s="8">
        <v>2.81283422459893</v>
      </c>
      <c r="AV81" s="8">
        <v>69.9336273331731</v>
      </c>
      <c r="AW81" s="8">
        <v>55.1599078747096</v>
      </c>
      <c r="AX81" s="8">
        <v>273.132114068441</v>
      </c>
      <c r="AY81" s="8">
        <v>100.633520912548</v>
      </c>
      <c r="AZ81" s="8">
        <v>768.27535828877</v>
      </c>
      <c r="BA81" s="8">
        <v>283.065411764706</v>
      </c>
      <c r="BB81" s="8">
        <v>5475</v>
      </c>
      <c r="BC81" s="8">
        <v>2630</v>
      </c>
      <c r="BD81" s="8">
        <v>2630</v>
      </c>
      <c r="BE81" s="8">
        <v>48.0365296803653</v>
      </c>
      <c r="BF81" s="8">
        <v>68.4268437074421</v>
      </c>
    </row>
    <row r="82" s="1" customFormat="1" ht="19.9" customHeight="1" spans="2:58">
      <c r="B82" s="10" t="s">
        <v>188</v>
      </c>
      <c r="C82" s="8">
        <v>10352921.16</v>
      </c>
      <c r="D82" s="8">
        <v>4387300.11</v>
      </c>
      <c r="E82" s="8">
        <v>1569741.35</v>
      </c>
      <c r="F82" s="8">
        <v>4111861.02</v>
      </c>
      <c r="G82" s="8">
        <v>369635</v>
      </c>
      <c r="H82" s="8">
        <v>39618.5</v>
      </c>
      <c r="I82" s="8">
        <v>2974691.81</v>
      </c>
      <c r="J82" s="8">
        <v>2560758.26</v>
      </c>
      <c r="K82" s="8">
        <v>357500</v>
      </c>
      <c r="L82" s="8">
        <v>291615.45</v>
      </c>
      <c r="M82" s="8">
        <v>122318.1</v>
      </c>
      <c r="N82" s="8">
        <v>4132.45</v>
      </c>
      <c r="O82" s="8">
        <v>151191.86</v>
      </c>
      <c r="P82" s="8">
        <v>180</v>
      </c>
      <c r="Q82" s="8">
        <v>149932.4</v>
      </c>
      <c r="R82" s="8">
        <v>422479</v>
      </c>
      <c r="S82" s="8">
        <v>275439.09</v>
      </c>
      <c r="T82" s="8">
        <v>37600</v>
      </c>
      <c r="U82" s="8">
        <v>16485</v>
      </c>
      <c r="V82" s="8">
        <v>3091</v>
      </c>
      <c r="W82" s="8">
        <v>69785.76</v>
      </c>
      <c r="X82" s="8">
        <v>51260.37</v>
      </c>
      <c r="Y82" s="8">
        <v>0</v>
      </c>
      <c r="Z82" s="8">
        <v>17077.89</v>
      </c>
      <c r="AA82" s="8">
        <v>1447.5</v>
      </c>
      <c r="AB82" s="8">
        <v>4810.3</v>
      </c>
      <c r="AC82" s="8">
        <v>67036.2</v>
      </c>
      <c r="AD82" s="8">
        <v>0</v>
      </c>
      <c r="AE82" s="8">
        <v>36365.1</v>
      </c>
      <c r="AF82" s="8">
        <v>29877</v>
      </c>
      <c r="AG82" s="8">
        <v>10388.73</v>
      </c>
      <c r="AH82" s="8">
        <v>0</v>
      </c>
      <c r="AI82" s="8">
        <v>5948343</v>
      </c>
      <c r="AJ82" s="8">
        <v>0</v>
      </c>
      <c r="AK82" s="8">
        <v>0</v>
      </c>
      <c r="AL82" s="8">
        <v>10347591.43</v>
      </c>
      <c r="AM82" s="8">
        <v>10347591.43</v>
      </c>
      <c r="AN82" s="8">
        <v>0</v>
      </c>
      <c r="AO82" s="8">
        <v>5329.73</v>
      </c>
      <c r="AP82" s="8">
        <v>3044477.57</v>
      </c>
      <c r="AQ82" s="8">
        <v>71736</v>
      </c>
      <c r="AR82" s="8">
        <v>45231</v>
      </c>
      <c r="AS82" s="8">
        <v>560</v>
      </c>
      <c r="AT82" s="8">
        <v>560</v>
      </c>
      <c r="AU82" s="8">
        <v>4.19642857142857</v>
      </c>
      <c r="AV82" s="8">
        <v>57.3193517898963</v>
      </c>
      <c r="AW82" s="8">
        <v>41.4672104661537</v>
      </c>
      <c r="AX82" s="8">
        <v>117.208123404255</v>
      </c>
      <c r="AY82" s="8">
        <v>29.6960680851064</v>
      </c>
      <c r="AZ82" s="8">
        <v>491.855517857143</v>
      </c>
      <c r="BA82" s="8">
        <v>124.617428571429</v>
      </c>
      <c r="BB82" s="8">
        <v>14600</v>
      </c>
      <c r="BC82" s="8">
        <v>2350</v>
      </c>
      <c r="BD82" s="8">
        <v>2350</v>
      </c>
      <c r="BE82" s="8">
        <v>16.0958904109589</v>
      </c>
      <c r="BF82" s="8">
        <v>57.3193517898963</v>
      </c>
    </row>
    <row r="83" s="1" customFormat="1" ht="19.9" customHeight="1" spans="2:58">
      <c r="B83" s="10" t="s">
        <v>189</v>
      </c>
      <c r="C83" s="8">
        <v>12880454.25</v>
      </c>
      <c r="D83" s="8">
        <v>5147218.14</v>
      </c>
      <c r="E83" s="8">
        <v>1325667.14</v>
      </c>
      <c r="F83" s="8">
        <v>3901001.22</v>
      </c>
      <c r="G83" s="8">
        <v>395206</v>
      </c>
      <c r="H83" s="8">
        <v>23041.5</v>
      </c>
      <c r="I83" s="8">
        <v>2901750.02</v>
      </c>
      <c r="J83" s="8">
        <v>2503629.6</v>
      </c>
      <c r="K83" s="8">
        <v>534727</v>
      </c>
      <c r="L83" s="8">
        <v>207427.03</v>
      </c>
      <c r="M83" s="8">
        <v>190693.39</v>
      </c>
      <c r="N83" s="8">
        <v>0</v>
      </c>
      <c r="O83" s="8">
        <v>139620.28</v>
      </c>
      <c r="P83" s="8">
        <v>15558</v>
      </c>
      <c r="Q83" s="8">
        <v>55477.2</v>
      </c>
      <c r="R83" s="8">
        <v>370348.22</v>
      </c>
      <c r="S83" s="8">
        <v>1246216.92</v>
      </c>
      <c r="T83" s="8">
        <v>128400</v>
      </c>
      <c r="U83" s="8">
        <v>7301</v>
      </c>
      <c r="V83" s="8">
        <v>18940</v>
      </c>
      <c r="W83" s="8">
        <v>243280.9</v>
      </c>
      <c r="X83" s="8">
        <v>207870.38</v>
      </c>
      <c r="Y83" s="8">
        <v>0</v>
      </c>
      <c r="Z83" s="8">
        <v>19454.01</v>
      </c>
      <c r="AA83" s="8">
        <v>15956.51</v>
      </c>
      <c r="AB83" s="8">
        <v>0</v>
      </c>
      <c r="AC83" s="8">
        <v>641834.22</v>
      </c>
      <c r="AD83" s="8">
        <v>74</v>
      </c>
      <c r="AE83" s="8">
        <v>131004.3</v>
      </c>
      <c r="AF83" s="8">
        <v>75382.5</v>
      </c>
      <c r="AG83" s="8">
        <v>0</v>
      </c>
      <c r="AH83" s="8">
        <v>0</v>
      </c>
      <c r="AI83" s="8">
        <v>7690544</v>
      </c>
      <c r="AJ83" s="8">
        <v>0</v>
      </c>
      <c r="AK83" s="8">
        <v>40341.73</v>
      </c>
      <c r="AL83" s="8">
        <v>12872905.52</v>
      </c>
      <c r="AM83" s="8">
        <v>12872905.52</v>
      </c>
      <c r="AN83" s="8">
        <v>0</v>
      </c>
      <c r="AO83" s="8">
        <v>7548.73</v>
      </c>
      <c r="AP83" s="8">
        <v>3145030.92</v>
      </c>
      <c r="AQ83" s="8">
        <v>69985</v>
      </c>
      <c r="AR83" s="8">
        <v>35269</v>
      </c>
      <c r="AS83" s="8">
        <v>1331</v>
      </c>
      <c r="AT83" s="8">
        <v>1331</v>
      </c>
      <c r="AU83" s="8">
        <v>6.02930127723516</v>
      </c>
      <c r="AV83" s="8">
        <v>55.7405332571265</v>
      </c>
      <c r="AW83" s="8">
        <v>41.4624565263985</v>
      </c>
      <c r="AX83" s="8">
        <v>155.291828037383</v>
      </c>
      <c r="AY83" s="8">
        <v>30.3153769470405</v>
      </c>
      <c r="AZ83" s="8">
        <v>936.301217129977</v>
      </c>
      <c r="BA83" s="8">
        <v>182.780540946657</v>
      </c>
      <c r="BB83" s="8">
        <v>14600</v>
      </c>
      <c r="BC83" s="8">
        <v>8025</v>
      </c>
      <c r="BD83" s="8">
        <v>8025</v>
      </c>
      <c r="BE83" s="8">
        <v>54.9657534246575</v>
      </c>
      <c r="BF83" s="8">
        <v>55.1640993069944</v>
      </c>
    </row>
    <row r="84" s="1" customFormat="1" ht="19.9" customHeight="1" spans="2:58">
      <c r="B84" s="10" t="s">
        <v>190</v>
      </c>
      <c r="C84" s="8">
        <v>8492657.51</v>
      </c>
      <c r="D84" s="8">
        <v>2580542.48</v>
      </c>
      <c r="E84" s="8">
        <v>1327599.59</v>
      </c>
      <c r="F84" s="8">
        <v>2417473.07</v>
      </c>
      <c r="G84" s="8">
        <v>189610</v>
      </c>
      <c r="H84" s="8">
        <v>16591</v>
      </c>
      <c r="I84" s="8">
        <v>1747393.27</v>
      </c>
      <c r="J84" s="8">
        <v>1677904.92</v>
      </c>
      <c r="K84" s="8">
        <v>428486</v>
      </c>
      <c r="L84" s="8">
        <v>37918.17</v>
      </c>
      <c r="M84" s="8">
        <v>31570.18</v>
      </c>
      <c r="N84" s="8">
        <v>4140.9</v>
      </c>
      <c r="O84" s="8">
        <v>126174.9</v>
      </c>
      <c r="P84" s="8">
        <v>26500</v>
      </c>
      <c r="Q84" s="8">
        <v>89443</v>
      </c>
      <c r="R84" s="8">
        <v>217620</v>
      </c>
      <c r="S84" s="8">
        <v>163069.41</v>
      </c>
      <c r="T84" s="8">
        <v>19736</v>
      </c>
      <c r="U84" s="8">
        <v>9079</v>
      </c>
      <c r="V84" s="8">
        <v>3968.5</v>
      </c>
      <c r="W84" s="8">
        <v>34872.91</v>
      </c>
      <c r="X84" s="8">
        <v>32538.67</v>
      </c>
      <c r="Y84" s="8">
        <v>0</v>
      </c>
      <c r="Z84" s="8">
        <v>815.92</v>
      </c>
      <c r="AA84" s="8">
        <v>1518.32</v>
      </c>
      <c r="AB84" s="8">
        <v>731.7</v>
      </c>
      <c r="AC84" s="8">
        <v>40094.5</v>
      </c>
      <c r="AD84" s="8">
        <v>1278</v>
      </c>
      <c r="AE84" s="8">
        <v>38861.4</v>
      </c>
      <c r="AF84" s="8">
        <v>12779</v>
      </c>
      <c r="AG84" s="8">
        <v>1668.4</v>
      </c>
      <c r="AH84" s="8">
        <v>0</v>
      </c>
      <c r="AI84" s="8">
        <v>5882526</v>
      </c>
      <c r="AJ84" s="8">
        <v>0</v>
      </c>
      <c r="AK84" s="8">
        <v>26180.1</v>
      </c>
      <c r="AL84" s="8">
        <v>8745799.99</v>
      </c>
      <c r="AM84" s="8">
        <v>8745799.99</v>
      </c>
      <c r="AN84" s="8">
        <v>0</v>
      </c>
      <c r="AO84" s="8">
        <v>-253142.48</v>
      </c>
      <c r="AP84" s="8">
        <v>1782266.18</v>
      </c>
      <c r="AQ84" s="8">
        <v>54676</v>
      </c>
      <c r="AR84" s="8">
        <v>39913</v>
      </c>
      <c r="AS84" s="8">
        <v>346</v>
      </c>
      <c r="AT84" s="8">
        <v>346</v>
      </c>
      <c r="AU84" s="8">
        <v>3.56647398843931</v>
      </c>
      <c r="AV84" s="8">
        <v>44.2145195332504</v>
      </c>
      <c r="AW84" s="8">
        <v>31.9590546126271</v>
      </c>
      <c r="AX84" s="8">
        <v>132.147009724473</v>
      </c>
      <c r="AY84" s="8">
        <v>28.260056726094</v>
      </c>
      <c r="AZ84" s="8">
        <v>471.29887283237</v>
      </c>
      <c r="BA84" s="8">
        <v>100.788757225434</v>
      </c>
      <c r="BB84" s="8">
        <v>9125</v>
      </c>
      <c r="BC84" s="8">
        <v>1234</v>
      </c>
      <c r="BD84" s="8">
        <v>1234</v>
      </c>
      <c r="BE84" s="8">
        <v>13.5232876712329</v>
      </c>
      <c r="BF84" s="8">
        <v>43.7356970151438</v>
      </c>
    </row>
    <row r="85" s="1" customFormat="1" ht="19.9" customHeight="1" spans="2:58">
      <c r="B85" s="10" t="s">
        <v>191</v>
      </c>
      <c r="C85" s="8">
        <v>6115500.38</v>
      </c>
      <c r="D85" s="8">
        <v>2237548.63</v>
      </c>
      <c r="E85" s="8">
        <v>468698.13</v>
      </c>
      <c r="F85" s="8">
        <v>1546545.39</v>
      </c>
      <c r="G85" s="8">
        <v>201559</v>
      </c>
      <c r="H85" s="8">
        <v>35502.6</v>
      </c>
      <c r="I85" s="8">
        <v>1168090.9</v>
      </c>
      <c r="J85" s="8">
        <v>996797.34</v>
      </c>
      <c r="K85" s="8">
        <v>253511.6</v>
      </c>
      <c r="L85" s="8">
        <v>55361.25</v>
      </c>
      <c r="M85" s="8">
        <v>115932.31</v>
      </c>
      <c r="N85" s="8">
        <v>0</v>
      </c>
      <c r="O85" s="8">
        <v>53362.5</v>
      </c>
      <c r="P85" s="8">
        <v>2837</v>
      </c>
      <c r="Q85" s="8">
        <v>14455.5</v>
      </c>
      <c r="R85" s="8">
        <v>70737.89</v>
      </c>
      <c r="S85" s="8">
        <v>691003.24</v>
      </c>
      <c r="T85" s="8">
        <v>53256</v>
      </c>
      <c r="U85" s="8">
        <v>23296</v>
      </c>
      <c r="V85" s="8">
        <v>28723</v>
      </c>
      <c r="W85" s="8">
        <v>118822.57</v>
      </c>
      <c r="X85" s="8">
        <v>93827.43</v>
      </c>
      <c r="Y85" s="8">
        <v>0</v>
      </c>
      <c r="Z85" s="8">
        <v>2918.43</v>
      </c>
      <c r="AA85" s="8">
        <v>22076.71</v>
      </c>
      <c r="AB85" s="8">
        <v>0</v>
      </c>
      <c r="AC85" s="8">
        <v>365089.5</v>
      </c>
      <c r="AD85" s="8">
        <v>1314</v>
      </c>
      <c r="AE85" s="8">
        <v>17558.9</v>
      </c>
      <c r="AF85" s="8">
        <v>40437</v>
      </c>
      <c r="AG85" s="8">
        <v>42506.27</v>
      </c>
      <c r="AH85" s="8">
        <v>0</v>
      </c>
      <c r="AI85" s="8">
        <v>3858682</v>
      </c>
      <c r="AJ85" s="8">
        <v>0</v>
      </c>
      <c r="AK85" s="8">
        <v>17290.45</v>
      </c>
      <c r="AL85" s="8">
        <v>6111718.09</v>
      </c>
      <c r="AM85" s="8">
        <v>6111718.09</v>
      </c>
      <c r="AN85" s="8">
        <v>0</v>
      </c>
      <c r="AO85" s="8">
        <v>3782.29</v>
      </c>
      <c r="AP85" s="8">
        <v>1286913.47</v>
      </c>
      <c r="AQ85" s="8">
        <v>20464</v>
      </c>
      <c r="AR85" s="8">
        <v>7110</v>
      </c>
      <c r="AS85" s="8">
        <v>625</v>
      </c>
      <c r="AT85" s="8">
        <v>625</v>
      </c>
      <c r="AU85" s="8">
        <v>5.3264</v>
      </c>
      <c r="AV85" s="8">
        <v>75.5739537724785</v>
      </c>
      <c r="AW85" s="8">
        <v>57.0802824472244</v>
      </c>
      <c r="AX85" s="8">
        <v>207.570814058276</v>
      </c>
      <c r="AY85" s="8">
        <v>35.6931721237609</v>
      </c>
      <c r="AZ85" s="8">
        <v>1105.605184</v>
      </c>
      <c r="BA85" s="8">
        <v>190.116112</v>
      </c>
      <c r="BB85" s="8">
        <v>10950</v>
      </c>
      <c r="BC85" s="8">
        <v>3329</v>
      </c>
      <c r="BD85" s="8">
        <v>3329</v>
      </c>
      <c r="BE85" s="8">
        <v>30.4018264840183</v>
      </c>
      <c r="BF85" s="8">
        <v>74.7290334245504</v>
      </c>
    </row>
    <row r="86" s="1" customFormat="1" ht="19.9" customHeight="1" spans="2:58">
      <c r="B86" s="10" t="s">
        <v>192</v>
      </c>
      <c r="C86" s="8">
        <v>5922309.92</v>
      </c>
      <c r="D86" s="8">
        <v>1932264.85</v>
      </c>
      <c r="E86" s="8">
        <v>614786.01</v>
      </c>
      <c r="F86" s="8">
        <v>1705237.58</v>
      </c>
      <c r="G86" s="8">
        <v>195820</v>
      </c>
      <c r="H86" s="8">
        <v>7061.3</v>
      </c>
      <c r="I86" s="8">
        <v>1276040.23</v>
      </c>
      <c r="J86" s="8">
        <v>1069899.99</v>
      </c>
      <c r="K86" s="8">
        <v>277635</v>
      </c>
      <c r="L86" s="8">
        <v>167348.49</v>
      </c>
      <c r="M86" s="8">
        <v>38791.75</v>
      </c>
      <c r="N86" s="8">
        <v>998.77</v>
      </c>
      <c r="O86" s="8">
        <v>44507.2</v>
      </c>
      <c r="P86" s="8">
        <v>7928</v>
      </c>
      <c r="Q86" s="8">
        <v>13782.62</v>
      </c>
      <c r="R86" s="8">
        <v>159099.46</v>
      </c>
      <c r="S86" s="8">
        <v>227027.27</v>
      </c>
      <c r="T86" s="8">
        <v>24400</v>
      </c>
      <c r="U86" s="8">
        <v>10612</v>
      </c>
      <c r="V86" s="8">
        <v>15331</v>
      </c>
      <c r="W86" s="8">
        <v>73968.43</v>
      </c>
      <c r="X86" s="8">
        <v>72378.94</v>
      </c>
      <c r="Y86" s="8">
        <v>0</v>
      </c>
      <c r="Z86" s="8">
        <v>971.33</v>
      </c>
      <c r="AA86" s="8">
        <v>618.16</v>
      </c>
      <c r="AB86" s="8">
        <v>5682.47</v>
      </c>
      <c r="AC86" s="8">
        <v>44000</v>
      </c>
      <c r="AD86" s="8">
        <v>1962</v>
      </c>
      <c r="AE86" s="8">
        <v>30999.2</v>
      </c>
      <c r="AF86" s="8">
        <v>19852</v>
      </c>
      <c r="AG86" s="8">
        <v>220.17</v>
      </c>
      <c r="AH86" s="8">
        <v>0</v>
      </c>
      <c r="AI86" s="8">
        <v>3962756</v>
      </c>
      <c r="AJ86" s="8">
        <v>0</v>
      </c>
      <c r="AK86" s="8">
        <v>16575.28</v>
      </c>
      <c r="AL86" s="8">
        <v>5921919.35</v>
      </c>
      <c r="AM86" s="8">
        <v>5921919.35</v>
      </c>
      <c r="AN86" s="8">
        <v>0</v>
      </c>
      <c r="AO86" s="8">
        <v>390.57</v>
      </c>
      <c r="AP86" s="8">
        <v>1350008.66</v>
      </c>
      <c r="AQ86" s="8">
        <v>29013</v>
      </c>
      <c r="AR86" s="8">
        <v>15615</v>
      </c>
      <c r="AS86" s="8">
        <v>318</v>
      </c>
      <c r="AT86" s="8">
        <v>318</v>
      </c>
      <c r="AU86" s="8">
        <v>4.79559748427673</v>
      </c>
      <c r="AV86" s="8">
        <v>58.7749484713749</v>
      </c>
      <c r="AW86" s="8">
        <v>43.9816713197532</v>
      </c>
      <c r="AX86" s="8">
        <v>148.870340983607</v>
      </c>
      <c r="AY86" s="8">
        <v>48.5038885245902</v>
      </c>
      <c r="AZ86" s="8">
        <v>713.922232704403</v>
      </c>
      <c r="BA86" s="8">
        <v>232.605125786164</v>
      </c>
      <c r="BB86" s="8">
        <v>5475</v>
      </c>
      <c r="BC86" s="8">
        <v>1525</v>
      </c>
      <c r="BD86" s="8">
        <v>1525</v>
      </c>
      <c r="BE86" s="8">
        <v>27.8538812785388</v>
      </c>
      <c r="BF86" s="8">
        <v>58.2036431944301</v>
      </c>
    </row>
    <row r="87" s="1" customFormat="1" ht="19.9" customHeight="1" spans="2:58">
      <c r="B87" s="10" t="s">
        <v>193</v>
      </c>
      <c r="C87" s="8">
        <v>7669541.22</v>
      </c>
      <c r="D87" s="8">
        <v>3705770.89</v>
      </c>
      <c r="E87" s="8">
        <v>491015.1</v>
      </c>
      <c r="F87" s="8">
        <v>3700309.08</v>
      </c>
      <c r="G87" s="8">
        <v>209552.73</v>
      </c>
      <c r="H87" s="8">
        <v>1480</v>
      </c>
      <c r="I87" s="8">
        <v>3281678.54</v>
      </c>
      <c r="J87" s="8">
        <v>3157744.17</v>
      </c>
      <c r="K87" s="8">
        <v>1890365.4</v>
      </c>
      <c r="L87" s="8">
        <v>123912.25</v>
      </c>
      <c r="M87" s="8">
        <v>22.12</v>
      </c>
      <c r="N87" s="8">
        <v>9100</v>
      </c>
      <c r="O87" s="8">
        <v>6073.21</v>
      </c>
      <c r="P87" s="8">
        <v>0</v>
      </c>
      <c r="Q87" s="8">
        <v>28284.6</v>
      </c>
      <c r="R87" s="8">
        <v>164140</v>
      </c>
      <c r="S87" s="8">
        <v>5461.81</v>
      </c>
      <c r="T87" s="8">
        <v>412</v>
      </c>
      <c r="U87" s="8">
        <v>21</v>
      </c>
      <c r="V87" s="8">
        <v>104</v>
      </c>
      <c r="W87" s="8">
        <v>238.81</v>
      </c>
      <c r="X87" s="8">
        <v>143.17</v>
      </c>
      <c r="Y87" s="8">
        <v>0</v>
      </c>
      <c r="Z87" s="8">
        <v>95.64</v>
      </c>
      <c r="AA87" s="8">
        <v>0</v>
      </c>
      <c r="AB87" s="8">
        <v>0</v>
      </c>
      <c r="AC87" s="8">
        <v>4496</v>
      </c>
      <c r="AD87" s="8">
        <v>0</v>
      </c>
      <c r="AE87" s="8">
        <v>0</v>
      </c>
      <c r="AF87" s="8">
        <v>190</v>
      </c>
      <c r="AG87" s="8">
        <v>0</v>
      </c>
      <c r="AH87" s="8">
        <v>0</v>
      </c>
      <c r="AI87" s="8">
        <v>3949660</v>
      </c>
      <c r="AJ87" s="8">
        <v>0</v>
      </c>
      <c r="AK87" s="8">
        <v>11109.77</v>
      </c>
      <c r="AL87" s="8">
        <v>7584743.09</v>
      </c>
      <c r="AM87" s="8">
        <v>7584743.09</v>
      </c>
      <c r="AN87" s="8">
        <v>0</v>
      </c>
      <c r="AO87" s="8">
        <v>84798.13</v>
      </c>
      <c r="AP87" s="8">
        <v>3132418.54</v>
      </c>
      <c r="AQ87" s="8">
        <v>34048</v>
      </c>
      <c r="AR87" s="8">
        <v>17092</v>
      </c>
      <c r="AS87" s="8">
        <v>6</v>
      </c>
      <c r="AT87" s="8">
        <v>6</v>
      </c>
      <c r="AU87" s="8">
        <v>4.33333333333333</v>
      </c>
      <c r="AV87" s="8">
        <v>108.679190554511</v>
      </c>
      <c r="AW87" s="8">
        <v>96.3838856907895</v>
      </c>
      <c r="AX87" s="8">
        <v>210.069615384615</v>
      </c>
      <c r="AY87" s="8">
        <v>9.185</v>
      </c>
      <c r="AZ87" s="8">
        <v>910.301666666667</v>
      </c>
      <c r="BA87" s="8">
        <v>39.8016666666667</v>
      </c>
      <c r="BB87" s="8">
        <v>2265</v>
      </c>
      <c r="BC87" s="8">
        <v>26</v>
      </c>
      <c r="BD87" s="8">
        <v>26</v>
      </c>
      <c r="BE87" s="8">
        <v>1.14790286975717</v>
      </c>
      <c r="BF87" s="8">
        <v>108.352893268327</v>
      </c>
    </row>
    <row r="88" s="1" customFormat="1" ht="19.9" customHeight="1" spans="2:58">
      <c r="B88" s="10" t="s">
        <v>194</v>
      </c>
      <c r="C88" s="8">
        <v>19491190.32</v>
      </c>
      <c r="D88" s="8">
        <v>12346110.84</v>
      </c>
      <c r="E88" s="8">
        <v>1262909</v>
      </c>
      <c r="F88" s="8">
        <v>12105024.17</v>
      </c>
      <c r="G88" s="8">
        <v>865656</v>
      </c>
      <c r="H88" s="8">
        <v>13167.1</v>
      </c>
      <c r="I88" s="8">
        <v>10555955.04</v>
      </c>
      <c r="J88" s="8">
        <v>9844073.31</v>
      </c>
      <c r="K88" s="8">
        <v>2714969</v>
      </c>
      <c r="L88" s="8">
        <v>695520.87</v>
      </c>
      <c r="M88" s="8">
        <v>16360.86</v>
      </c>
      <c r="N88" s="8">
        <v>0</v>
      </c>
      <c r="O88" s="8">
        <v>283552.33</v>
      </c>
      <c r="P88" s="8">
        <v>0</v>
      </c>
      <c r="Q88" s="8">
        <v>132575.7</v>
      </c>
      <c r="R88" s="8">
        <v>254118</v>
      </c>
      <c r="S88" s="8">
        <v>241086.67</v>
      </c>
      <c r="T88" s="8">
        <v>27328</v>
      </c>
      <c r="U88" s="8">
        <v>11970</v>
      </c>
      <c r="V88" s="8">
        <v>1982</v>
      </c>
      <c r="W88" s="8">
        <v>64044.47</v>
      </c>
      <c r="X88" s="8">
        <v>58069.78</v>
      </c>
      <c r="Y88" s="8">
        <v>0</v>
      </c>
      <c r="Z88" s="8">
        <v>4510.73</v>
      </c>
      <c r="AA88" s="8">
        <v>1463.96</v>
      </c>
      <c r="AB88" s="8">
        <v>0</v>
      </c>
      <c r="AC88" s="8">
        <v>53243.1</v>
      </c>
      <c r="AD88" s="8">
        <v>0</v>
      </c>
      <c r="AE88" s="8">
        <v>60434.6</v>
      </c>
      <c r="AF88" s="8">
        <v>22084.5</v>
      </c>
      <c r="AG88" s="8">
        <v>0</v>
      </c>
      <c r="AH88" s="8">
        <v>0</v>
      </c>
      <c r="AI88" s="8">
        <v>7120901</v>
      </c>
      <c r="AJ88" s="8">
        <v>0</v>
      </c>
      <c r="AK88" s="8">
        <v>15319.99</v>
      </c>
      <c r="AL88" s="8">
        <v>19140503.01</v>
      </c>
      <c r="AM88" s="8">
        <v>19140503.01</v>
      </c>
      <c r="AN88" s="8">
        <v>0</v>
      </c>
      <c r="AO88" s="8">
        <v>350687.31</v>
      </c>
      <c r="AP88" s="8">
        <v>10619999.51</v>
      </c>
      <c r="AQ88" s="8">
        <v>82295</v>
      </c>
      <c r="AR88" s="8">
        <v>24701</v>
      </c>
      <c r="AS88" s="8">
        <v>292</v>
      </c>
      <c r="AT88" s="8">
        <v>292</v>
      </c>
      <c r="AU88" s="8">
        <v>5.84931506849315</v>
      </c>
      <c r="AV88" s="8">
        <v>147.093069688316</v>
      </c>
      <c r="AW88" s="8">
        <v>128.269700953885</v>
      </c>
      <c r="AX88" s="8">
        <v>141.151446135831</v>
      </c>
      <c r="AY88" s="8">
        <v>37.496762295082</v>
      </c>
      <c r="AZ88" s="8">
        <v>825.639280821918</v>
      </c>
      <c r="BA88" s="8">
        <v>219.330376712329</v>
      </c>
      <c r="BB88" s="8">
        <v>3650</v>
      </c>
      <c r="BC88" s="8">
        <v>1708</v>
      </c>
      <c r="BD88" s="8">
        <v>1708</v>
      </c>
      <c r="BE88" s="8">
        <v>46.7945205479452</v>
      </c>
      <c r="BF88" s="8">
        <v>146.906910261863</v>
      </c>
    </row>
    <row r="89" s="1" customFormat="1" ht="19.9" customHeight="1" spans="2:58">
      <c r="B89" s="10" t="s">
        <v>195</v>
      </c>
      <c r="C89" s="8">
        <v>5314160.62</v>
      </c>
      <c r="D89" s="8">
        <v>1456981.81</v>
      </c>
      <c r="E89" s="8">
        <v>140717.2</v>
      </c>
      <c r="F89" s="8">
        <v>1314871.62</v>
      </c>
      <c r="G89" s="8">
        <v>262649</v>
      </c>
      <c r="H89" s="8">
        <v>18489</v>
      </c>
      <c r="I89" s="8">
        <v>875353.42</v>
      </c>
      <c r="J89" s="8">
        <v>764671.69</v>
      </c>
      <c r="K89" s="8">
        <v>226284</v>
      </c>
      <c r="L89" s="8">
        <v>110681.73</v>
      </c>
      <c r="M89" s="8">
        <v>0</v>
      </c>
      <c r="N89" s="8">
        <v>2104.94</v>
      </c>
      <c r="O89" s="8">
        <v>47237.14</v>
      </c>
      <c r="P89" s="8">
        <v>1937</v>
      </c>
      <c r="Q89" s="8">
        <v>41505.3</v>
      </c>
      <c r="R89" s="8">
        <v>65595.82</v>
      </c>
      <c r="S89" s="8">
        <v>142110.19</v>
      </c>
      <c r="T89" s="8">
        <v>27980</v>
      </c>
      <c r="U89" s="8">
        <v>9814</v>
      </c>
      <c r="V89" s="8">
        <v>13001.5</v>
      </c>
      <c r="W89" s="8">
        <v>34116.51</v>
      </c>
      <c r="X89" s="8">
        <v>33221.96</v>
      </c>
      <c r="Y89" s="8">
        <v>0</v>
      </c>
      <c r="Z89" s="8">
        <v>894.55</v>
      </c>
      <c r="AA89" s="8">
        <v>0</v>
      </c>
      <c r="AB89" s="8">
        <v>3522.1</v>
      </c>
      <c r="AC89" s="8">
        <v>22013.98</v>
      </c>
      <c r="AD89" s="8">
        <v>49</v>
      </c>
      <c r="AE89" s="8">
        <v>12964.1</v>
      </c>
      <c r="AF89" s="8">
        <v>18109</v>
      </c>
      <c r="AG89" s="8">
        <v>540</v>
      </c>
      <c r="AH89" s="8">
        <v>0</v>
      </c>
      <c r="AI89" s="8">
        <v>3818627.68</v>
      </c>
      <c r="AJ89" s="8">
        <v>0</v>
      </c>
      <c r="AK89" s="8">
        <v>33548.76</v>
      </c>
      <c r="AL89" s="8">
        <v>5261678.29</v>
      </c>
      <c r="AM89" s="8">
        <v>5261678.29</v>
      </c>
      <c r="AN89" s="8">
        <v>0</v>
      </c>
      <c r="AO89" s="8">
        <v>52482.33</v>
      </c>
      <c r="AP89" s="8">
        <v>909469.93</v>
      </c>
      <c r="AQ89" s="8">
        <v>24650</v>
      </c>
      <c r="AR89" s="8">
        <v>6365</v>
      </c>
      <c r="AS89" s="8">
        <v>249</v>
      </c>
      <c r="AT89" s="8">
        <v>249</v>
      </c>
      <c r="AU89" s="8">
        <v>5.65060240963855</v>
      </c>
      <c r="AV89" s="8">
        <v>53.3416478701826</v>
      </c>
      <c r="AW89" s="8">
        <v>35.5112949290061</v>
      </c>
      <c r="AX89" s="8">
        <v>101.002267235252</v>
      </c>
      <c r="AY89" s="8">
        <v>24.247697228145</v>
      </c>
      <c r="AZ89" s="8">
        <v>570.723654618474</v>
      </c>
      <c r="BA89" s="8">
        <v>137.014096385542</v>
      </c>
      <c r="BB89" s="8">
        <v>9125</v>
      </c>
      <c r="BC89" s="8">
        <v>1407</v>
      </c>
      <c r="BD89" s="8">
        <v>1407</v>
      </c>
      <c r="BE89" s="8">
        <v>15.4191780821918</v>
      </c>
      <c r="BF89" s="8">
        <v>51.9806434077079</v>
      </c>
    </row>
    <row r="90" s="1" customFormat="1" ht="19.9" customHeight="1" spans="2:58">
      <c r="B90" s="10" t="s">
        <v>196</v>
      </c>
      <c r="C90" s="8">
        <v>37928527.69</v>
      </c>
      <c r="D90" s="8">
        <v>18258711.24</v>
      </c>
      <c r="E90" s="8">
        <v>160990.06</v>
      </c>
      <c r="F90" s="8">
        <v>16490832.01</v>
      </c>
      <c r="G90" s="8">
        <v>1366225</v>
      </c>
      <c r="H90" s="8">
        <v>393065.6</v>
      </c>
      <c r="I90" s="8">
        <v>13219266.13</v>
      </c>
      <c r="J90" s="8">
        <v>12021305.51</v>
      </c>
      <c r="K90" s="8">
        <v>8608048</v>
      </c>
      <c r="L90" s="8">
        <v>1099959.27</v>
      </c>
      <c r="M90" s="8">
        <v>98001.35</v>
      </c>
      <c r="N90" s="8">
        <v>18361.75</v>
      </c>
      <c r="O90" s="8">
        <v>1159891.62</v>
      </c>
      <c r="P90" s="8">
        <v>54347.2</v>
      </c>
      <c r="Q90" s="8">
        <v>179713.99</v>
      </c>
      <c r="R90" s="8">
        <v>99960.72</v>
      </c>
      <c r="S90" s="8">
        <v>1767879.23</v>
      </c>
      <c r="T90" s="8">
        <v>156808</v>
      </c>
      <c r="U90" s="8">
        <v>74116</v>
      </c>
      <c r="V90" s="8">
        <v>338333.3</v>
      </c>
      <c r="W90" s="8">
        <v>829606.04</v>
      </c>
      <c r="X90" s="8">
        <v>616438.62</v>
      </c>
      <c r="Y90" s="8">
        <v>0</v>
      </c>
      <c r="Z90" s="8">
        <v>211655.94</v>
      </c>
      <c r="AA90" s="8">
        <v>1511.48</v>
      </c>
      <c r="AB90" s="8">
        <v>8223.59</v>
      </c>
      <c r="AC90" s="8">
        <v>188835.3</v>
      </c>
      <c r="AD90" s="8">
        <v>230</v>
      </c>
      <c r="AE90" s="8">
        <v>29517</v>
      </c>
      <c r="AF90" s="8">
        <v>142210</v>
      </c>
      <c r="AG90" s="8">
        <v>0</v>
      </c>
      <c r="AH90" s="8">
        <v>0</v>
      </c>
      <c r="AI90" s="8">
        <v>19223471.07</v>
      </c>
      <c r="AJ90" s="8">
        <v>0</v>
      </c>
      <c r="AK90" s="8">
        <v>112699.84</v>
      </c>
      <c r="AL90" s="8">
        <v>33063872.63</v>
      </c>
      <c r="AM90" s="8">
        <v>33063872.63</v>
      </c>
      <c r="AN90" s="8">
        <v>0</v>
      </c>
      <c r="AO90" s="8">
        <v>4864655.06</v>
      </c>
      <c r="AP90" s="8">
        <v>14048872.17</v>
      </c>
      <c r="AQ90" s="8">
        <v>91664</v>
      </c>
      <c r="AR90" s="8">
        <v>3306</v>
      </c>
      <c r="AS90" s="8">
        <v>1557</v>
      </c>
      <c r="AT90" s="8">
        <v>1577</v>
      </c>
      <c r="AU90" s="8">
        <v>6.79201014584654</v>
      </c>
      <c r="AV90" s="8">
        <v>179.905219170012</v>
      </c>
      <c r="AW90" s="8">
        <v>144.214371290801</v>
      </c>
      <c r="AX90" s="8">
        <v>165.052677621137</v>
      </c>
      <c r="AY90" s="8">
        <v>77.4536495191859</v>
      </c>
      <c r="AZ90" s="8">
        <v>1121.0394610019</v>
      </c>
      <c r="BA90" s="8">
        <v>526.065973367153</v>
      </c>
      <c r="BB90" s="8">
        <v>18250</v>
      </c>
      <c r="BC90" s="8">
        <v>10711</v>
      </c>
      <c r="BD90" s="8">
        <v>10711</v>
      </c>
      <c r="BE90" s="8">
        <v>58.6904109589041</v>
      </c>
      <c r="BF90" s="8">
        <v>178.675730603072</v>
      </c>
    </row>
    <row r="91" s="1" customFormat="1" ht="19.9" customHeight="1" spans="2:58">
      <c r="B91" s="10" t="s">
        <v>197</v>
      </c>
      <c r="C91" s="8">
        <v>7229647.57</v>
      </c>
      <c r="D91" s="8">
        <v>2384832.48</v>
      </c>
      <c r="E91" s="8">
        <v>300240.58</v>
      </c>
      <c r="F91" s="8">
        <v>1670553.04</v>
      </c>
      <c r="G91" s="8">
        <v>261172</v>
      </c>
      <c r="H91" s="8">
        <v>53137.28</v>
      </c>
      <c r="I91" s="8">
        <v>1090739.67</v>
      </c>
      <c r="J91" s="8">
        <v>1006176.71</v>
      </c>
      <c r="K91" s="8">
        <v>407098</v>
      </c>
      <c r="L91" s="8">
        <v>84562.96</v>
      </c>
      <c r="M91" s="8">
        <v>0</v>
      </c>
      <c r="N91" s="8">
        <v>5760.61</v>
      </c>
      <c r="O91" s="8">
        <v>78029.38</v>
      </c>
      <c r="P91" s="8">
        <v>682</v>
      </c>
      <c r="Q91" s="8">
        <v>93100.6</v>
      </c>
      <c r="R91" s="8">
        <v>87931.5</v>
      </c>
      <c r="S91" s="8">
        <v>714279.44</v>
      </c>
      <c r="T91" s="8">
        <v>108220</v>
      </c>
      <c r="U91" s="8">
        <v>42938</v>
      </c>
      <c r="V91" s="8">
        <v>173169.5</v>
      </c>
      <c r="W91" s="8">
        <v>125253.67</v>
      </c>
      <c r="X91" s="8">
        <v>118959.22</v>
      </c>
      <c r="Y91" s="8">
        <v>0</v>
      </c>
      <c r="Z91" s="8">
        <v>6294.45</v>
      </c>
      <c r="AA91" s="8">
        <v>0</v>
      </c>
      <c r="AB91" s="8">
        <v>15802.44</v>
      </c>
      <c r="AC91" s="8">
        <v>47386.73</v>
      </c>
      <c r="AD91" s="8">
        <v>0</v>
      </c>
      <c r="AE91" s="8">
        <v>131152.6</v>
      </c>
      <c r="AF91" s="8">
        <v>70330</v>
      </c>
      <c r="AG91" s="8">
        <v>26.5</v>
      </c>
      <c r="AH91" s="8">
        <v>0</v>
      </c>
      <c r="AI91" s="8">
        <v>4748784.28</v>
      </c>
      <c r="AJ91" s="8">
        <v>0</v>
      </c>
      <c r="AK91" s="8">
        <v>42187.6</v>
      </c>
      <c r="AL91" s="8">
        <v>6972918.59</v>
      </c>
      <c r="AM91" s="8">
        <v>6972918.59</v>
      </c>
      <c r="AN91" s="8">
        <v>0</v>
      </c>
      <c r="AO91" s="8">
        <v>256728.98</v>
      </c>
      <c r="AP91" s="8">
        <v>1215993.34</v>
      </c>
      <c r="AQ91" s="8">
        <v>27024</v>
      </c>
      <c r="AR91" s="8">
        <v>8112</v>
      </c>
      <c r="AS91" s="8">
        <v>874</v>
      </c>
      <c r="AT91" s="8">
        <v>885</v>
      </c>
      <c r="AU91" s="8">
        <v>6.29604519774011</v>
      </c>
      <c r="AV91" s="8">
        <v>61.8173860272351</v>
      </c>
      <c r="AW91" s="8">
        <v>40.361888321492</v>
      </c>
      <c r="AX91" s="8">
        <v>128.190854271357</v>
      </c>
      <c r="AY91" s="8">
        <v>22.4791223977028</v>
      </c>
      <c r="AZ91" s="8">
        <v>807.095412429378</v>
      </c>
      <c r="BA91" s="8">
        <v>141.529570621469</v>
      </c>
      <c r="BB91" s="8">
        <v>10950</v>
      </c>
      <c r="BC91" s="8">
        <v>5572</v>
      </c>
      <c r="BD91" s="8">
        <v>5572</v>
      </c>
      <c r="BE91" s="8">
        <v>50.8858447488584</v>
      </c>
      <c r="BF91" s="8">
        <v>60.256269982238</v>
      </c>
    </row>
    <row r="92" s="1" customFormat="1" ht="19.9" customHeight="1" spans="2:58">
      <c r="B92" s="10" t="s">
        <v>198</v>
      </c>
      <c r="C92" s="8">
        <v>10811401.85</v>
      </c>
      <c r="D92" s="8">
        <v>4869303.98</v>
      </c>
      <c r="E92" s="8">
        <v>241166.27</v>
      </c>
      <c r="F92" s="8">
        <v>4088579.34</v>
      </c>
      <c r="G92" s="8">
        <v>573710</v>
      </c>
      <c r="H92" s="8">
        <v>104168.7</v>
      </c>
      <c r="I92" s="8">
        <v>2798685.89</v>
      </c>
      <c r="J92" s="8">
        <v>2303307.27</v>
      </c>
      <c r="K92" s="8">
        <v>1063773</v>
      </c>
      <c r="L92" s="8">
        <v>495378.62</v>
      </c>
      <c r="M92" s="8">
        <v>0</v>
      </c>
      <c r="N92" s="8">
        <v>3683.7</v>
      </c>
      <c r="O92" s="8">
        <v>328073.08</v>
      </c>
      <c r="P92" s="8">
        <v>1918</v>
      </c>
      <c r="Q92" s="8">
        <v>166657.9</v>
      </c>
      <c r="R92" s="8">
        <v>111682.07</v>
      </c>
      <c r="S92" s="8">
        <v>780724.64</v>
      </c>
      <c r="T92" s="8">
        <v>106100</v>
      </c>
      <c r="U92" s="8">
        <v>37604</v>
      </c>
      <c r="V92" s="8">
        <v>62008.5</v>
      </c>
      <c r="W92" s="8">
        <v>237792.4</v>
      </c>
      <c r="X92" s="8">
        <v>175553.37</v>
      </c>
      <c r="Y92" s="8">
        <v>0</v>
      </c>
      <c r="Z92" s="8">
        <v>62239.03</v>
      </c>
      <c r="AA92" s="8">
        <v>0</v>
      </c>
      <c r="AB92" s="8">
        <v>6139.66</v>
      </c>
      <c r="AC92" s="8">
        <v>161370</v>
      </c>
      <c r="AD92" s="8">
        <v>216</v>
      </c>
      <c r="AE92" s="8">
        <v>86354.1</v>
      </c>
      <c r="AF92" s="8">
        <v>69764</v>
      </c>
      <c r="AG92" s="8">
        <v>13375.98</v>
      </c>
      <c r="AH92" s="8">
        <v>0</v>
      </c>
      <c r="AI92" s="8">
        <v>5767914.51</v>
      </c>
      <c r="AJ92" s="8">
        <v>0</v>
      </c>
      <c r="AK92" s="8">
        <v>168437.75</v>
      </c>
      <c r="AL92" s="8">
        <v>10287470.74</v>
      </c>
      <c r="AM92" s="8">
        <v>10287470.74</v>
      </c>
      <c r="AN92" s="8">
        <v>0</v>
      </c>
      <c r="AO92" s="8">
        <v>523931.11</v>
      </c>
      <c r="AP92" s="8">
        <v>3036478.29</v>
      </c>
      <c r="AQ92" s="8">
        <v>55496</v>
      </c>
      <c r="AR92" s="8">
        <v>10734</v>
      </c>
      <c r="AS92" s="8">
        <v>904</v>
      </c>
      <c r="AT92" s="8">
        <v>908</v>
      </c>
      <c r="AU92" s="8">
        <v>5.96696035242291</v>
      </c>
      <c r="AV92" s="8">
        <v>73.6734060112441</v>
      </c>
      <c r="AW92" s="8">
        <v>50.4304074167508</v>
      </c>
      <c r="AX92" s="8">
        <v>144.071718029157</v>
      </c>
      <c r="AY92" s="8">
        <v>43.8812326997601</v>
      </c>
      <c r="AZ92" s="8">
        <v>859.67022938543</v>
      </c>
      <c r="BA92" s="8">
        <v>261.837575734912</v>
      </c>
      <c r="BB92" s="8">
        <v>11315</v>
      </c>
      <c r="BC92" s="8">
        <v>5419</v>
      </c>
      <c r="BD92" s="8">
        <v>5418</v>
      </c>
      <c r="BE92" s="8">
        <v>47.8921785240831</v>
      </c>
      <c r="BF92" s="8">
        <v>70.6382728484936</v>
      </c>
    </row>
    <row r="93" s="1" customFormat="1" ht="19.9" customHeight="1" spans="2:58">
      <c r="B93" s="10" t="s">
        <v>199</v>
      </c>
      <c r="C93" s="8">
        <v>7598491.13</v>
      </c>
      <c r="D93" s="8">
        <v>2829253.09</v>
      </c>
      <c r="E93" s="8">
        <v>139386.25</v>
      </c>
      <c r="F93" s="8">
        <v>2548390.47</v>
      </c>
      <c r="G93" s="8">
        <v>432309</v>
      </c>
      <c r="H93" s="8">
        <v>51286.5</v>
      </c>
      <c r="I93" s="8">
        <v>1600985.31</v>
      </c>
      <c r="J93" s="8">
        <v>1287081.53</v>
      </c>
      <c r="K93" s="8">
        <v>562279</v>
      </c>
      <c r="L93" s="8">
        <v>313903.78</v>
      </c>
      <c r="M93" s="8">
        <v>0</v>
      </c>
      <c r="N93" s="8">
        <v>7719.1</v>
      </c>
      <c r="O93" s="8">
        <v>263088.15</v>
      </c>
      <c r="P93" s="8">
        <v>28296</v>
      </c>
      <c r="Q93" s="8">
        <v>115277.4</v>
      </c>
      <c r="R93" s="8">
        <v>49429.01</v>
      </c>
      <c r="S93" s="8">
        <v>280862.62</v>
      </c>
      <c r="T93" s="8">
        <v>63342</v>
      </c>
      <c r="U93" s="8">
        <v>16646</v>
      </c>
      <c r="V93" s="8">
        <v>26508.5</v>
      </c>
      <c r="W93" s="8">
        <v>61867.7</v>
      </c>
      <c r="X93" s="8">
        <v>52398.06</v>
      </c>
      <c r="Y93" s="8">
        <v>0</v>
      </c>
      <c r="Z93" s="8">
        <v>9469.64</v>
      </c>
      <c r="AA93" s="8">
        <v>0</v>
      </c>
      <c r="AB93" s="8">
        <v>5052.72</v>
      </c>
      <c r="AC93" s="8">
        <v>33772</v>
      </c>
      <c r="AD93" s="8">
        <v>1035</v>
      </c>
      <c r="AE93" s="8">
        <v>41724.7</v>
      </c>
      <c r="AF93" s="8">
        <v>30914</v>
      </c>
      <c r="AG93" s="8">
        <v>0</v>
      </c>
      <c r="AH93" s="8">
        <v>0</v>
      </c>
      <c r="AI93" s="8">
        <v>4624422.19</v>
      </c>
      <c r="AJ93" s="8">
        <v>0</v>
      </c>
      <c r="AK93" s="8">
        <v>112382.7</v>
      </c>
      <c r="AL93" s="8">
        <v>7584737.55</v>
      </c>
      <c r="AM93" s="8">
        <v>7578740.74</v>
      </c>
      <c r="AN93" s="8">
        <v>5996.81</v>
      </c>
      <c r="AO93" s="8">
        <v>13753.58</v>
      </c>
      <c r="AP93" s="8">
        <v>1662853.01</v>
      </c>
      <c r="AQ93" s="8">
        <v>30377</v>
      </c>
      <c r="AR93" s="8">
        <v>5064</v>
      </c>
      <c r="AS93" s="8">
        <v>344</v>
      </c>
      <c r="AT93" s="8">
        <v>349</v>
      </c>
      <c r="AU93" s="8">
        <v>6.98280802292264</v>
      </c>
      <c r="AV93" s="8">
        <v>83.8921048819831</v>
      </c>
      <c r="AW93" s="8">
        <v>52.7038650953024</v>
      </c>
      <c r="AX93" s="8">
        <v>113.847839481151</v>
      </c>
      <c r="AY93" s="8">
        <v>25.0781110660722</v>
      </c>
      <c r="AZ93" s="8">
        <v>794.977606921391</v>
      </c>
      <c r="BA93" s="8">
        <v>175.115635151914</v>
      </c>
      <c r="BB93" s="8">
        <v>7300</v>
      </c>
      <c r="BC93" s="8">
        <v>2467</v>
      </c>
      <c r="BD93" s="8">
        <v>2437</v>
      </c>
      <c r="BE93" s="8">
        <v>33.7945205479452</v>
      </c>
      <c r="BF93" s="8">
        <v>80.1925065016295</v>
      </c>
    </row>
    <row r="94" s="1" customFormat="1" ht="19.9" customHeight="1" spans="2:58">
      <c r="B94" s="10" t="s">
        <v>200</v>
      </c>
      <c r="C94" s="8">
        <v>3847816.66</v>
      </c>
      <c r="D94" s="8">
        <v>1768853.35</v>
      </c>
      <c r="E94" s="8">
        <v>184421.14</v>
      </c>
      <c r="F94" s="8">
        <v>1396864.56</v>
      </c>
      <c r="G94" s="8">
        <v>327259</v>
      </c>
      <c r="H94" s="8">
        <v>10053.5</v>
      </c>
      <c r="I94" s="8">
        <v>842807.78</v>
      </c>
      <c r="J94" s="8">
        <v>628044.55</v>
      </c>
      <c r="K94" s="8">
        <v>168910</v>
      </c>
      <c r="L94" s="8">
        <v>214763.23</v>
      </c>
      <c r="M94" s="8">
        <v>0</v>
      </c>
      <c r="N94" s="8">
        <v>11264.05</v>
      </c>
      <c r="O94" s="8">
        <v>98741.68</v>
      </c>
      <c r="P94" s="8">
        <v>1592</v>
      </c>
      <c r="Q94" s="8">
        <v>26702.2</v>
      </c>
      <c r="R94" s="8">
        <v>78444.35</v>
      </c>
      <c r="S94" s="8">
        <v>371988.79</v>
      </c>
      <c r="T94" s="8">
        <v>70957</v>
      </c>
      <c r="U94" s="8">
        <v>25417</v>
      </c>
      <c r="V94" s="8">
        <v>34073</v>
      </c>
      <c r="W94" s="8">
        <v>83181.69</v>
      </c>
      <c r="X94" s="8">
        <v>60351.77</v>
      </c>
      <c r="Y94" s="8">
        <v>0</v>
      </c>
      <c r="Z94" s="8">
        <v>22829.92</v>
      </c>
      <c r="AA94" s="8">
        <v>0</v>
      </c>
      <c r="AB94" s="8">
        <v>10432.7</v>
      </c>
      <c r="AC94" s="8">
        <v>52523.5</v>
      </c>
      <c r="AD94" s="8">
        <v>30</v>
      </c>
      <c r="AE94" s="8">
        <v>48034.4</v>
      </c>
      <c r="AF94" s="8">
        <v>47203</v>
      </c>
      <c r="AG94" s="8">
        <v>136.5</v>
      </c>
      <c r="AH94" s="8">
        <v>0</v>
      </c>
      <c r="AI94" s="8">
        <v>2058727.9</v>
      </c>
      <c r="AJ94" s="8">
        <v>0</v>
      </c>
      <c r="AK94" s="8">
        <v>17128.44</v>
      </c>
      <c r="AL94" s="8">
        <v>3722094.77</v>
      </c>
      <c r="AM94" s="8">
        <v>3722094.77</v>
      </c>
      <c r="AN94" s="8">
        <v>0</v>
      </c>
      <c r="AO94" s="8">
        <v>125721.89</v>
      </c>
      <c r="AP94" s="8">
        <v>925989.47</v>
      </c>
      <c r="AQ94" s="8">
        <v>31421</v>
      </c>
      <c r="AR94" s="8">
        <v>7726</v>
      </c>
      <c r="AS94" s="8">
        <v>539</v>
      </c>
      <c r="AT94" s="8">
        <v>544</v>
      </c>
      <c r="AU94" s="8">
        <v>6.76470588235294</v>
      </c>
      <c r="AV94" s="8">
        <v>44.4564004964832</v>
      </c>
      <c r="AW94" s="8">
        <v>26.823073103975</v>
      </c>
      <c r="AX94" s="8">
        <v>101.083910326087</v>
      </c>
      <c r="AY94" s="8">
        <v>22.6037201086957</v>
      </c>
      <c r="AZ94" s="8">
        <v>683.802922794118</v>
      </c>
      <c r="BA94" s="8">
        <v>152.907518382353</v>
      </c>
      <c r="BB94" s="8">
        <v>5475</v>
      </c>
      <c r="BC94" s="8">
        <v>3680</v>
      </c>
      <c r="BD94" s="8">
        <v>3680</v>
      </c>
      <c r="BE94" s="8">
        <v>67.2146118721461</v>
      </c>
      <c r="BF94" s="8">
        <v>43.9112733522167</v>
      </c>
    </row>
    <row r="95" s="1" customFormat="1" ht="19.9" customHeight="1" spans="2:58">
      <c r="B95" s="10" t="s">
        <v>201</v>
      </c>
      <c r="C95" s="8">
        <v>4453113.49</v>
      </c>
      <c r="D95" s="8">
        <v>1386017.74</v>
      </c>
      <c r="E95" s="8">
        <v>212909.46</v>
      </c>
      <c r="F95" s="8">
        <v>1147394.6</v>
      </c>
      <c r="G95" s="8">
        <v>166555</v>
      </c>
      <c r="H95" s="8">
        <v>16535.7</v>
      </c>
      <c r="I95" s="8">
        <v>841114.33</v>
      </c>
      <c r="J95" s="8">
        <v>705448.05</v>
      </c>
      <c r="K95" s="8">
        <v>210235</v>
      </c>
      <c r="L95" s="8">
        <v>135666.28</v>
      </c>
      <c r="M95" s="8">
        <v>0</v>
      </c>
      <c r="N95" s="8">
        <v>2078.04</v>
      </c>
      <c r="O95" s="8">
        <v>16498.93</v>
      </c>
      <c r="P95" s="8">
        <v>991</v>
      </c>
      <c r="Q95" s="8">
        <v>28406.1</v>
      </c>
      <c r="R95" s="8">
        <v>75215.5</v>
      </c>
      <c r="S95" s="8">
        <v>238623.14</v>
      </c>
      <c r="T95" s="8">
        <v>38220</v>
      </c>
      <c r="U95" s="8">
        <v>13377</v>
      </c>
      <c r="V95" s="8">
        <v>44493</v>
      </c>
      <c r="W95" s="8">
        <v>36465.38</v>
      </c>
      <c r="X95" s="8">
        <v>30585.82</v>
      </c>
      <c r="Y95" s="8">
        <v>0</v>
      </c>
      <c r="Z95" s="8">
        <v>5879.56</v>
      </c>
      <c r="AA95" s="8">
        <v>0</v>
      </c>
      <c r="AB95" s="8">
        <v>6000.24</v>
      </c>
      <c r="AC95" s="8">
        <v>34445.22</v>
      </c>
      <c r="AD95" s="8">
        <v>0</v>
      </c>
      <c r="AE95" s="8">
        <v>40507.3</v>
      </c>
      <c r="AF95" s="8">
        <v>24921</v>
      </c>
      <c r="AG95" s="8">
        <v>194</v>
      </c>
      <c r="AH95" s="8">
        <v>0</v>
      </c>
      <c r="AI95" s="8">
        <v>2980838.36</v>
      </c>
      <c r="AJ95" s="8">
        <v>0</v>
      </c>
      <c r="AK95" s="8">
        <v>81270.1</v>
      </c>
      <c r="AL95" s="8">
        <v>4466974.94</v>
      </c>
      <c r="AM95" s="8">
        <v>4466974.94</v>
      </c>
      <c r="AN95" s="8">
        <v>0</v>
      </c>
      <c r="AO95" s="8">
        <v>-13861.45</v>
      </c>
      <c r="AP95" s="8">
        <v>877579.71</v>
      </c>
      <c r="AQ95" s="8">
        <v>19995</v>
      </c>
      <c r="AR95" s="8">
        <v>7569</v>
      </c>
      <c r="AS95" s="8">
        <v>353</v>
      </c>
      <c r="AT95" s="8">
        <v>363</v>
      </c>
      <c r="AU95" s="8">
        <v>5.43801652892562</v>
      </c>
      <c r="AV95" s="8">
        <v>57.3840760190048</v>
      </c>
      <c r="AW95" s="8">
        <v>42.0662330582646</v>
      </c>
      <c r="AX95" s="8">
        <v>120.88304964539</v>
      </c>
      <c r="AY95" s="8">
        <v>18.4728368794326</v>
      </c>
      <c r="AZ95" s="8">
        <v>657.364022038568</v>
      </c>
      <c r="BA95" s="8">
        <v>100.455592286501</v>
      </c>
      <c r="BB95" s="8">
        <v>5475</v>
      </c>
      <c r="BC95" s="8">
        <v>1974</v>
      </c>
      <c r="BD95" s="8">
        <v>1974</v>
      </c>
      <c r="BE95" s="8">
        <v>36.0547945205479</v>
      </c>
      <c r="BF95" s="8">
        <v>53.3195548887222</v>
      </c>
    </row>
    <row r="96" s="1" customFormat="1" ht="19.9" customHeight="1" spans="2:58">
      <c r="B96" s="10" t="s">
        <v>202</v>
      </c>
      <c r="C96" s="8">
        <v>5433594.44</v>
      </c>
      <c r="D96" s="8">
        <v>1702672.04</v>
      </c>
      <c r="E96" s="8">
        <v>301888.27</v>
      </c>
      <c r="F96" s="8">
        <v>1492552.05</v>
      </c>
      <c r="G96" s="8">
        <v>211625</v>
      </c>
      <c r="H96" s="8">
        <v>24913.2</v>
      </c>
      <c r="I96" s="8">
        <v>963033.59</v>
      </c>
      <c r="J96" s="8">
        <v>863317.43</v>
      </c>
      <c r="K96" s="8">
        <v>356311</v>
      </c>
      <c r="L96" s="8">
        <v>78009.99</v>
      </c>
      <c r="M96" s="8">
        <v>21706.17</v>
      </c>
      <c r="N96" s="8">
        <v>1280.23</v>
      </c>
      <c r="O96" s="8">
        <v>114989</v>
      </c>
      <c r="P96" s="8">
        <v>10560</v>
      </c>
      <c r="Q96" s="8">
        <v>39260.52</v>
      </c>
      <c r="R96" s="8">
        <v>126890.51</v>
      </c>
      <c r="S96" s="8">
        <v>210119.99</v>
      </c>
      <c r="T96" s="8">
        <v>32760</v>
      </c>
      <c r="U96" s="8">
        <v>11515</v>
      </c>
      <c r="V96" s="8">
        <v>53342</v>
      </c>
      <c r="W96" s="8">
        <v>45834.55</v>
      </c>
      <c r="X96" s="8">
        <v>36550.84</v>
      </c>
      <c r="Y96" s="8">
        <v>0</v>
      </c>
      <c r="Z96" s="8">
        <v>8009.53</v>
      </c>
      <c r="AA96" s="8">
        <v>1274.18</v>
      </c>
      <c r="AB96" s="8">
        <v>2240.13</v>
      </c>
      <c r="AC96" s="8">
        <v>21708</v>
      </c>
      <c r="AD96" s="8">
        <v>0</v>
      </c>
      <c r="AE96" s="8">
        <v>21227.88</v>
      </c>
      <c r="AF96" s="8">
        <v>21103</v>
      </c>
      <c r="AG96" s="8">
        <v>389.43</v>
      </c>
      <c r="AH96" s="8">
        <v>0</v>
      </c>
      <c r="AI96" s="8">
        <v>3615970.88</v>
      </c>
      <c r="AJ96" s="8">
        <v>0</v>
      </c>
      <c r="AK96" s="8">
        <v>84015.44</v>
      </c>
      <c r="AL96" s="8">
        <v>5186460.81</v>
      </c>
      <c r="AM96" s="8">
        <v>5186460.81</v>
      </c>
      <c r="AN96" s="8">
        <v>0</v>
      </c>
      <c r="AO96" s="8">
        <v>247133.63</v>
      </c>
      <c r="AP96" s="8">
        <v>1008868.14</v>
      </c>
      <c r="AQ96" s="8">
        <v>27571</v>
      </c>
      <c r="AR96" s="8">
        <v>12351</v>
      </c>
      <c r="AS96" s="8">
        <v>244</v>
      </c>
      <c r="AT96" s="8">
        <v>244</v>
      </c>
      <c r="AU96" s="8">
        <v>6.70901639344262</v>
      </c>
      <c r="AV96" s="8">
        <v>54.1348536505749</v>
      </c>
      <c r="AW96" s="8">
        <v>34.9292223713322</v>
      </c>
      <c r="AX96" s="8">
        <v>128.356744043983</v>
      </c>
      <c r="AY96" s="8">
        <v>27.9991142333537</v>
      </c>
      <c r="AZ96" s="8">
        <v>861.1475</v>
      </c>
      <c r="BA96" s="8">
        <v>187.846516393443</v>
      </c>
      <c r="BB96" s="8">
        <v>7300</v>
      </c>
      <c r="BC96" s="8">
        <v>1637</v>
      </c>
      <c r="BD96" s="8">
        <v>1637</v>
      </c>
      <c r="BE96" s="8">
        <v>22.4246575342466</v>
      </c>
      <c r="BF96" s="8">
        <v>51.0876141598056</v>
      </c>
    </row>
    <row r="97" s="1" customFormat="1" ht="19.9" customHeight="1" spans="2:58">
      <c r="B97" s="10" t="s">
        <v>203</v>
      </c>
      <c r="C97" s="8">
        <v>6422967.81</v>
      </c>
      <c r="D97" s="8">
        <v>2208725.92</v>
      </c>
      <c r="E97" s="8">
        <v>692788.34</v>
      </c>
      <c r="F97" s="8">
        <v>2014093.59</v>
      </c>
      <c r="G97" s="8">
        <v>191325</v>
      </c>
      <c r="H97" s="8">
        <v>15988.5</v>
      </c>
      <c r="I97" s="8">
        <v>1499649.53</v>
      </c>
      <c r="J97" s="8">
        <v>1431241.6</v>
      </c>
      <c r="K97" s="8">
        <v>385257</v>
      </c>
      <c r="L97" s="8">
        <v>68407.93</v>
      </c>
      <c r="M97" s="8">
        <v>0</v>
      </c>
      <c r="N97" s="8">
        <v>3648.38</v>
      </c>
      <c r="O97" s="8">
        <v>56424</v>
      </c>
      <c r="P97" s="8">
        <v>2262</v>
      </c>
      <c r="Q97" s="8">
        <v>44678.01</v>
      </c>
      <c r="R97" s="8">
        <v>200118.17</v>
      </c>
      <c r="S97" s="8">
        <v>194632.33</v>
      </c>
      <c r="T97" s="8">
        <v>48140</v>
      </c>
      <c r="U97" s="8">
        <v>16849</v>
      </c>
      <c r="V97" s="8">
        <v>0</v>
      </c>
      <c r="W97" s="8">
        <v>53542.84</v>
      </c>
      <c r="X97" s="8">
        <v>50954.47</v>
      </c>
      <c r="Y97" s="8">
        <v>0</v>
      </c>
      <c r="Z97" s="8">
        <v>2588.37</v>
      </c>
      <c r="AA97" s="8">
        <v>0</v>
      </c>
      <c r="AB97" s="8">
        <v>3957.63</v>
      </c>
      <c r="AC97" s="8">
        <v>30119.91</v>
      </c>
      <c r="AD97" s="8">
        <v>0</v>
      </c>
      <c r="AE97" s="8">
        <v>9916.26</v>
      </c>
      <c r="AF97" s="8">
        <v>31304</v>
      </c>
      <c r="AG97" s="8">
        <v>802.69</v>
      </c>
      <c r="AH97" s="8">
        <v>0</v>
      </c>
      <c r="AI97" s="8">
        <v>4088397.45</v>
      </c>
      <c r="AJ97" s="8">
        <v>0</v>
      </c>
      <c r="AK97" s="8">
        <v>116706.91</v>
      </c>
      <c r="AL97" s="8">
        <v>6180928.49</v>
      </c>
      <c r="AM97" s="8">
        <v>6180928.49</v>
      </c>
      <c r="AN97" s="8">
        <v>0</v>
      </c>
      <c r="AO97" s="8">
        <v>242039.32</v>
      </c>
      <c r="AP97" s="8">
        <v>1553192.37</v>
      </c>
      <c r="AQ97" s="8">
        <v>31861</v>
      </c>
      <c r="AR97" s="8">
        <v>18339</v>
      </c>
      <c r="AS97" s="8">
        <v>353</v>
      </c>
      <c r="AT97" s="8">
        <v>353</v>
      </c>
      <c r="AU97" s="8">
        <v>7.09348441926346</v>
      </c>
      <c r="AV97" s="8">
        <v>63.2150149085088</v>
      </c>
      <c r="AW97" s="8">
        <v>47.0685016163962</v>
      </c>
      <c r="AX97" s="8">
        <v>77.7285662939297</v>
      </c>
      <c r="AY97" s="8">
        <v>21.3829233226837</v>
      </c>
      <c r="AZ97" s="8">
        <v>551.366373937677</v>
      </c>
      <c r="BA97" s="8">
        <v>151.679433427762</v>
      </c>
      <c r="BB97" s="8">
        <v>7300</v>
      </c>
      <c r="BC97" s="8">
        <v>2504</v>
      </c>
      <c r="BD97" s="8">
        <v>2504</v>
      </c>
      <c r="BE97" s="8">
        <v>34.3013698630137</v>
      </c>
      <c r="BF97" s="8">
        <v>59.5520128056244</v>
      </c>
    </row>
    <row r="98" s="1" customFormat="1" ht="19.9" customHeight="1" spans="2:58">
      <c r="B98" s="10" t="s">
        <v>204</v>
      </c>
      <c r="C98" s="8">
        <v>11145125.42</v>
      </c>
      <c r="D98" s="8">
        <v>5616184.88</v>
      </c>
      <c r="E98" s="8">
        <v>1096317.75</v>
      </c>
      <c r="F98" s="8">
        <v>5529085.89</v>
      </c>
      <c r="G98" s="8">
        <v>238080</v>
      </c>
      <c r="H98" s="8">
        <v>23732.5</v>
      </c>
      <c r="I98" s="8">
        <v>4627885.22</v>
      </c>
      <c r="J98" s="8">
        <v>4514634.76</v>
      </c>
      <c r="K98" s="8">
        <v>3191991.4</v>
      </c>
      <c r="L98" s="8">
        <v>113250.46</v>
      </c>
      <c r="M98" s="8">
        <v>0</v>
      </c>
      <c r="N98" s="8">
        <v>820.71</v>
      </c>
      <c r="O98" s="8">
        <v>307325.35</v>
      </c>
      <c r="P98" s="8">
        <v>1763</v>
      </c>
      <c r="Q98" s="8">
        <v>28550.6</v>
      </c>
      <c r="R98" s="8">
        <v>300928.51</v>
      </c>
      <c r="S98" s="8">
        <v>87098.99</v>
      </c>
      <c r="T98" s="8">
        <v>16436</v>
      </c>
      <c r="U98" s="8">
        <v>6587</v>
      </c>
      <c r="V98" s="8">
        <v>382</v>
      </c>
      <c r="W98" s="8">
        <v>15831.46</v>
      </c>
      <c r="X98" s="8">
        <v>14982.97</v>
      </c>
      <c r="Y98" s="8">
        <v>0</v>
      </c>
      <c r="Z98" s="8">
        <v>848.49</v>
      </c>
      <c r="AA98" s="8">
        <v>0</v>
      </c>
      <c r="AB98" s="8">
        <v>1811.83</v>
      </c>
      <c r="AC98" s="8">
        <v>12814.9</v>
      </c>
      <c r="AD98" s="8">
        <v>49</v>
      </c>
      <c r="AE98" s="8">
        <v>21065.8</v>
      </c>
      <c r="AF98" s="8">
        <v>12121</v>
      </c>
      <c r="AG98" s="8">
        <v>0</v>
      </c>
      <c r="AH98" s="8">
        <v>0</v>
      </c>
      <c r="AI98" s="8">
        <v>5350030.96</v>
      </c>
      <c r="AJ98" s="8">
        <v>0</v>
      </c>
      <c r="AK98" s="8">
        <v>146720.83</v>
      </c>
      <c r="AL98" s="8">
        <v>10760619.5</v>
      </c>
      <c r="AM98" s="8">
        <v>10760619.5</v>
      </c>
      <c r="AN98" s="8">
        <v>0</v>
      </c>
      <c r="AO98" s="8">
        <v>384505.92</v>
      </c>
      <c r="AP98" s="8">
        <v>4643716.68</v>
      </c>
      <c r="AQ98" s="8">
        <v>46740</v>
      </c>
      <c r="AR98" s="8">
        <v>30738</v>
      </c>
      <c r="AS98" s="8">
        <v>145</v>
      </c>
      <c r="AT98" s="8">
        <v>145</v>
      </c>
      <c r="AU98" s="8">
        <v>6.44137931034483</v>
      </c>
      <c r="AV98" s="8">
        <v>118.294520539153</v>
      </c>
      <c r="AW98" s="8">
        <v>99.0133765511339</v>
      </c>
      <c r="AX98" s="8">
        <v>93.2537366167024</v>
      </c>
      <c r="AY98" s="8">
        <v>16.9501713062098</v>
      </c>
      <c r="AZ98" s="8">
        <v>600.682689655172</v>
      </c>
      <c r="BA98" s="8">
        <v>109.182482758621</v>
      </c>
      <c r="BB98" s="8">
        <v>4015</v>
      </c>
      <c r="BC98" s="8">
        <v>934</v>
      </c>
      <c r="BD98" s="8">
        <v>934</v>
      </c>
      <c r="BE98" s="8">
        <v>23.2627646326276</v>
      </c>
      <c r="BF98" s="8">
        <v>115.155435601198</v>
      </c>
    </row>
    <row r="99" s="1" customFormat="1" ht="19.9" customHeight="1" spans="2:58">
      <c r="B99" s="10" t="s">
        <v>205</v>
      </c>
      <c r="C99" s="8">
        <v>23761128.4</v>
      </c>
      <c r="D99" s="8">
        <v>9007804.27</v>
      </c>
      <c r="E99" s="8">
        <v>867814.34</v>
      </c>
      <c r="F99" s="8">
        <v>6610754.04</v>
      </c>
      <c r="G99" s="8">
        <v>891452</v>
      </c>
      <c r="H99" s="8">
        <v>223487.5</v>
      </c>
      <c r="I99" s="8">
        <v>4306386.42</v>
      </c>
      <c r="J99" s="8">
        <v>3434086.11</v>
      </c>
      <c r="K99" s="8">
        <v>797628</v>
      </c>
      <c r="L99" s="8">
        <v>780654.83</v>
      </c>
      <c r="M99" s="8">
        <v>91645.48</v>
      </c>
      <c r="N99" s="8">
        <v>35952.23</v>
      </c>
      <c r="O99" s="8">
        <v>525133.27</v>
      </c>
      <c r="P99" s="8">
        <v>55493</v>
      </c>
      <c r="Q99" s="8">
        <v>284192.57</v>
      </c>
      <c r="R99" s="8">
        <v>288657.05</v>
      </c>
      <c r="S99" s="8">
        <v>2397050.23</v>
      </c>
      <c r="T99" s="8">
        <v>245471</v>
      </c>
      <c r="U99" s="8">
        <v>114219</v>
      </c>
      <c r="V99" s="8">
        <v>400934</v>
      </c>
      <c r="W99" s="8">
        <v>470317.66</v>
      </c>
      <c r="X99" s="8">
        <v>393089.61</v>
      </c>
      <c r="Y99" s="8">
        <v>0</v>
      </c>
      <c r="Z99" s="8">
        <v>75057.03</v>
      </c>
      <c r="AA99" s="8">
        <v>2171.02</v>
      </c>
      <c r="AB99" s="8">
        <v>83791.57</v>
      </c>
      <c r="AC99" s="8">
        <v>404211.9</v>
      </c>
      <c r="AD99" s="8">
        <v>1877</v>
      </c>
      <c r="AE99" s="8">
        <v>412745.1</v>
      </c>
      <c r="AF99" s="8">
        <v>263377</v>
      </c>
      <c r="AG99" s="8">
        <v>106</v>
      </c>
      <c r="AH99" s="8">
        <v>0</v>
      </c>
      <c r="AI99" s="8">
        <v>13915568.03</v>
      </c>
      <c r="AJ99" s="8">
        <v>0</v>
      </c>
      <c r="AK99" s="8">
        <v>469219.41</v>
      </c>
      <c r="AL99" s="8">
        <v>19008583.39</v>
      </c>
      <c r="AM99" s="8">
        <v>19008583.39</v>
      </c>
      <c r="AN99" s="8">
        <v>0</v>
      </c>
      <c r="AO99" s="8">
        <v>4752545.01</v>
      </c>
      <c r="AP99" s="8">
        <v>4776704.08</v>
      </c>
      <c r="AQ99" s="8">
        <v>92407</v>
      </c>
      <c r="AR99" s="8">
        <v>28398</v>
      </c>
      <c r="AS99" s="8">
        <v>2230</v>
      </c>
      <c r="AT99" s="8">
        <v>2234</v>
      </c>
      <c r="AU99" s="8">
        <v>6.59579230080573</v>
      </c>
      <c r="AV99" s="8">
        <v>71.5395374809268</v>
      </c>
      <c r="AW99" s="8">
        <v>46.6023831527915</v>
      </c>
      <c r="AX99" s="8">
        <v>161.678823013625</v>
      </c>
      <c r="AY99" s="8">
        <v>31.7224915688655</v>
      </c>
      <c r="AZ99" s="8">
        <v>1066.3999360366</v>
      </c>
      <c r="BA99" s="8">
        <v>209.234965652298</v>
      </c>
      <c r="BB99" s="8">
        <v>27740</v>
      </c>
      <c r="BC99" s="8">
        <v>14826</v>
      </c>
      <c r="BD99" s="8">
        <v>14735</v>
      </c>
      <c r="BE99" s="8">
        <v>53.4462869502523</v>
      </c>
      <c r="BF99" s="8">
        <v>66.4617900159079</v>
      </c>
    </row>
    <row r="100" s="1" customFormat="1" ht="19.9" customHeight="1" spans="2:58">
      <c r="B100" s="10" t="s">
        <v>206</v>
      </c>
      <c r="C100" s="8">
        <v>4438236.17</v>
      </c>
      <c r="D100" s="8">
        <v>1659016.58</v>
      </c>
      <c r="E100" s="8">
        <v>216945.31</v>
      </c>
      <c r="F100" s="8">
        <v>1321530.24</v>
      </c>
      <c r="G100" s="8">
        <v>228096</v>
      </c>
      <c r="H100" s="8">
        <v>18160</v>
      </c>
      <c r="I100" s="8">
        <v>862457.85</v>
      </c>
      <c r="J100" s="8">
        <v>758399.19</v>
      </c>
      <c r="K100" s="8">
        <v>250623</v>
      </c>
      <c r="L100" s="8">
        <v>104058.66</v>
      </c>
      <c r="M100" s="8">
        <v>0</v>
      </c>
      <c r="N100" s="8">
        <v>2416.11</v>
      </c>
      <c r="O100" s="8">
        <v>57221.9</v>
      </c>
      <c r="P100" s="8">
        <v>518</v>
      </c>
      <c r="Q100" s="8">
        <v>64578.9</v>
      </c>
      <c r="R100" s="8">
        <v>88081.48</v>
      </c>
      <c r="S100" s="8">
        <v>337486.34</v>
      </c>
      <c r="T100" s="8">
        <v>53322</v>
      </c>
      <c r="U100" s="8">
        <v>21042</v>
      </c>
      <c r="V100" s="8">
        <v>56894.4</v>
      </c>
      <c r="W100" s="8">
        <v>75496.05</v>
      </c>
      <c r="X100" s="8">
        <v>65746.1</v>
      </c>
      <c r="Y100" s="8">
        <v>0</v>
      </c>
      <c r="Z100" s="8">
        <v>9749.95</v>
      </c>
      <c r="AA100" s="8">
        <v>0</v>
      </c>
      <c r="AB100" s="8">
        <v>4487.53</v>
      </c>
      <c r="AC100" s="8">
        <v>37941.5</v>
      </c>
      <c r="AD100" s="8">
        <v>90</v>
      </c>
      <c r="AE100" s="8">
        <v>47867.2</v>
      </c>
      <c r="AF100" s="8">
        <v>39078</v>
      </c>
      <c r="AG100" s="8">
        <v>1267.66</v>
      </c>
      <c r="AH100" s="8">
        <v>0</v>
      </c>
      <c r="AI100" s="8">
        <v>2749946.51</v>
      </c>
      <c r="AJ100" s="8">
        <v>0</v>
      </c>
      <c r="AK100" s="8">
        <v>23253.56</v>
      </c>
      <c r="AL100" s="8">
        <v>4272936.92</v>
      </c>
      <c r="AM100" s="8">
        <v>4265436.92</v>
      </c>
      <c r="AN100" s="8">
        <v>7500</v>
      </c>
      <c r="AO100" s="8">
        <v>165299.25</v>
      </c>
      <c r="AP100" s="8">
        <v>937953.9</v>
      </c>
      <c r="AQ100" s="8">
        <v>25429</v>
      </c>
      <c r="AR100" s="8">
        <v>8705</v>
      </c>
      <c r="AS100" s="8">
        <v>444</v>
      </c>
      <c r="AT100" s="8">
        <v>447</v>
      </c>
      <c r="AU100" s="8">
        <v>6.85011185682327</v>
      </c>
      <c r="AV100" s="8">
        <v>51.9694144480711</v>
      </c>
      <c r="AW100" s="8">
        <v>33.9163101183688</v>
      </c>
      <c r="AX100" s="8">
        <v>108.656258853831</v>
      </c>
      <c r="AY100" s="8">
        <v>24.3065196394076</v>
      </c>
      <c r="AZ100" s="8">
        <v>744.307527092688</v>
      </c>
      <c r="BA100" s="8">
        <v>166.502378380014</v>
      </c>
      <c r="BB100" s="8">
        <v>10220</v>
      </c>
      <c r="BC100" s="8">
        <v>3106</v>
      </c>
      <c r="BD100" s="8">
        <v>3062</v>
      </c>
      <c r="BE100" s="8">
        <v>30.3913894324853</v>
      </c>
      <c r="BF100" s="8">
        <v>51.0549640174604</v>
      </c>
    </row>
    <row r="101" s="1" customFormat="1" ht="19.9" customHeight="1" spans="2:58">
      <c r="B101" s="10" t="s">
        <v>207</v>
      </c>
      <c r="C101" s="8">
        <v>6184552.59</v>
      </c>
      <c r="D101" s="8">
        <v>2798803.5</v>
      </c>
      <c r="E101" s="8">
        <v>664594.83</v>
      </c>
      <c r="F101" s="8">
        <v>2465187.71</v>
      </c>
      <c r="G101" s="8">
        <v>557516</v>
      </c>
      <c r="H101" s="8">
        <v>128141.6</v>
      </c>
      <c r="I101" s="8">
        <v>1416980.33</v>
      </c>
      <c r="J101" s="8">
        <v>864002.55</v>
      </c>
      <c r="K101" s="8">
        <v>175130</v>
      </c>
      <c r="L101" s="8">
        <v>356157.04</v>
      </c>
      <c r="M101" s="8">
        <v>196820.74</v>
      </c>
      <c r="N101" s="8">
        <v>2982.8</v>
      </c>
      <c r="O101" s="8">
        <v>225612.08</v>
      </c>
      <c r="P101" s="8">
        <v>57499.9</v>
      </c>
      <c r="Q101" s="8">
        <v>53747.85</v>
      </c>
      <c r="R101" s="8">
        <v>22707.15</v>
      </c>
      <c r="S101" s="8">
        <v>333615.79</v>
      </c>
      <c r="T101" s="8">
        <v>40860</v>
      </c>
      <c r="U101" s="8">
        <v>15783</v>
      </c>
      <c r="V101" s="8">
        <v>11810</v>
      </c>
      <c r="W101" s="8">
        <v>108267.29</v>
      </c>
      <c r="X101" s="8">
        <v>95217.73</v>
      </c>
      <c r="Y101" s="8">
        <v>0</v>
      </c>
      <c r="Z101" s="8">
        <v>10323.45</v>
      </c>
      <c r="AA101" s="8">
        <v>2726.11</v>
      </c>
      <c r="AB101" s="8">
        <v>13128.35</v>
      </c>
      <c r="AC101" s="8">
        <v>72141.7</v>
      </c>
      <c r="AD101" s="8">
        <v>5723</v>
      </c>
      <c r="AE101" s="8">
        <v>34984.6</v>
      </c>
      <c r="AF101" s="8">
        <v>30269</v>
      </c>
      <c r="AG101" s="8">
        <v>648.85</v>
      </c>
      <c r="AH101" s="8">
        <v>0</v>
      </c>
      <c r="AI101" s="8">
        <v>3234320.22</v>
      </c>
      <c r="AJ101" s="8">
        <v>0</v>
      </c>
      <c r="AK101" s="8">
        <v>136990.88</v>
      </c>
      <c r="AL101" s="8">
        <v>6220289.79</v>
      </c>
      <c r="AM101" s="8">
        <v>6028050.87</v>
      </c>
      <c r="AN101" s="8">
        <v>8210.92</v>
      </c>
      <c r="AO101" s="8">
        <v>-35737.2</v>
      </c>
      <c r="AP101" s="8">
        <v>1507762.25</v>
      </c>
      <c r="AQ101" s="8">
        <v>47160</v>
      </c>
      <c r="AR101" s="8">
        <v>19994</v>
      </c>
      <c r="AS101" s="8">
        <v>486</v>
      </c>
      <c r="AT101" s="8">
        <v>492</v>
      </c>
      <c r="AU101" s="8">
        <v>4.18292682926829</v>
      </c>
      <c r="AV101" s="8">
        <v>52.2728522052587</v>
      </c>
      <c r="AW101" s="8">
        <v>30.0462326123834</v>
      </c>
      <c r="AX101" s="8">
        <v>162.106797862002</v>
      </c>
      <c r="AY101" s="8">
        <v>52.6080126336249</v>
      </c>
      <c r="AZ101" s="8">
        <v>678.08087398374</v>
      </c>
      <c r="BA101" s="8">
        <v>220.055467479675</v>
      </c>
      <c r="BB101" s="8">
        <v>6935</v>
      </c>
      <c r="BC101" s="8">
        <v>2058</v>
      </c>
      <c r="BD101" s="8">
        <v>2058</v>
      </c>
      <c r="BE101" s="8">
        <v>29.6755587599135</v>
      </c>
      <c r="BF101" s="8">
        <v>49.3680413486005</v>
      </c>
    </row>
    <row r="102" s="1" customFormat="1" ht="19.9" customHeight="1" spans="2:58">
      <c r="B102" s="10" t="s">
        <v>208</v>
      </c>
      <c r="C102" s="8">
        <v>15978094.02</v>
      </c>
      <c r="D102" s="8">
        <v>8556074.6</v>
      </c>
      <c r="E102" s="8">
        <v>1833329.95</v>
      </c>
      <c r="F102" s="8">
        <v>7242230.94</v>
      </c>
      <c r="G102" s="8">
        <v>1665247</v>
      </c>
      <c r="H102" s="8">
        <v>161023.3</v>
      </c>
      <c r="I102" s="8">
        <v>4183074.27</v>
      </c>
      <c r="J102" s="8">
        <v>2847131.59</v>
      </c>
      <c r="K102" s="8">
        <v>993635</v>
      </c>
      <c r="L102" s="8">
        <v>1013533.82</v>
      </c>
      <c r="M102" s="8">
        <v>322408.86</v>
      </c>
      <c r="N102" s="8">
        <v>5613.88</v>
      </c>
      <c r="O102" s="8">
        <v>649463.3</v>
      </c>
      <c r="P102" s="8">
        <v>42711</v>
      </c>
      <c r="Q102" s="8">
        <v>489505.3</v>
      </c>
      <c r="R102" s="8">
        <v>45592.89</v>
      </c>
      <c r="S102" s="8">
        <v>1313843.66</v>
      </c>
      <c r="T102" s="8">
        <v>90144</v>
      </c>
      <c r="U102" s="8">
        <v>47667</v>
      </c>
      <c r="V102" s="8">
        <v>40519.8</v>
      </c>
      <c r="W102" s="8">
        <v>226289.25</v>
      </c>
      <c r="X102" s="8">
        <v>191535.19</v>
      </c>
      <c r="Y102" s="8">
        <v>0</v>
      </c>
      <c r="Z102" s="8">
        <v>28876.42</v>
      </c>
      <c r="AA102" s="8">
        <v>5877.64</v>
      </c>
      <c r="AB102" s="8">
        <v>0</v>
      </c>
      <c r="AC102" s="8">
        <v>526054.1</v>
      </c>
      <c r="AD102" s="8">
        <v>6475</v>
      </c>
      <c r="AE102" s="8">
        <v>252299.3</v>
      </c>
      <c r="AF102" s="8">
        <v>88078</v>
      </c>
      <c r="AG102" s="8">
        <v>36317.21</v>
      </c>
      <c r="AH102" s="8">
        <v>0</v>
      </c>
      <c r="AI102" s="8">
        <v>7303343.97</v>
      </c>
      <c r="AJ102" s="8">
        <v>0</v>
      </c>
      <c r="AK102" s="8">
        <v>108745.5</v>
      </c>
      <c r="AL102" s="8">
        <v>14934143.89</v>
      </c>
      <c r="AM102" s="8">
        <v>14780857.74</v>
      </c>
      <c r="AN102" s="8">
        <v>15016.15</v>
      </c>
      <c r="AO102" s="8">
        <v>1043950.13</v>
      </c>
      <c r="AP102" s="8">
        <v>4221415.03</v>
      </c>
      <c r="AQ102" s="8">
        <v>140984</v>
      </c>
      <c r="AR102" s="8">
        <v>65426</v>
      </c>
      <c r="AS102" s="8">
        <v>1207</v>
      </c>
      <c r="AT102" s="8">
        <v>1219</v>
      </c>
      <c r="AU102" s="8">
        <v>4.65217391304348</v>
      </c>
      <c r="AV102" s="8">
        <v>51.3691691255745</v>
      </c>
      <c r="AW102" s="8">
        <v>29.6705602763434</v>
      </c>
      <c r="AX102" s="8">
        <v>231.677598307177</v>
      </c>
      <c r="AY102" s="8">
        <v>39.9028830894022</v>
      </c>
      <c r="AZ102" s="8">
        <v>1077.80447908121</v>
      </c>
      <c r="BA102" s="8">
        <v>185.635151763741</v>
      </c>
      <c r="BB102" s="8">
        <v>10950</v>
      </c>
      <c r="BC102" s="8">
        <v>5671</v>
      </c>
      <c r="BD102" s="8">
        <v>5671</v>
      </c>
      <c r="BE102" s="8">
        <v>51.7899543378995</v>
      </c>
      <c r="BF102" s="8">
        <v>50.5978369176644</v>
      </c>
    </row>
    <row r="103" s="1" customFormat="1" ht="19.9" customHeight="1" spans="2:58">
      <c r="B103" s="10" t="s">
        <v>209</v>
      </c>
      <c r="C103" s="8">
        <v>29814930.89</v>
      </c>
      <c r="D103" s="8">
        <v>23172131.97</v>
      </c>
      <c r="E103" s="8">
        <v>190639.08</v>
      </c>
      <c r="F103" s="8">
        <v>23172131.97</v>
      </c>
      <c r="G103" s="8">
        <v>1231590</v>
      </c>
      <c r="H103" s="8">
        <v>137129</v>
      </c>
      <c r="I103" s="8">
        <v>20591954.37</v>
      </c>
      <c r="J103" s="8">
        <v>18742008.95</v>
      </c>
      <c r="K103" s="8">
        <v>5549018.8</v>
      </c>
      <c r="L103" s="8">
        <v>1418852.38</v>
      </c>
      <c r="M103" s="8">
        <v>431093.04</v>
      </c>
      <c r="N103" s="8">
        <v>0</v>
      </c>
      <c r="O103" s="8">
        <v>866043</v>
      </c>
      <c r="P103" s="8">
        <v>676</v>
      </c>
      <c r="Q103" s="8">
        <v>212550.5</v>
      </c>
      <c r="R103" s="8">
        <v>132189.1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6531849.08</v>
      </c>
      <c r="AJ103" s="8">
        <v>0</v>
      </c>
      <c r="AK103" s="8">
        <v>100747.88</v>
      </c>
      <c r="AL103" s="8">
        <v>29384291.14</v>
      </c>
      <c r="AM103" s="8">
        <v>29260595.63</v>
      </c>
      <c r="AN103" s="8">
        <v>6641.51</v>
      </c>
      <c r="AO103" s="8">
        <v>430639.75</v>
      </c>
      <c r="AP103" s="8">
        <v>19806028.51</v>
      </c>
      <c r="AQ103" s="8">
        <v>93957</v>
      </c>
      <c r="AR103" s="8">
        <v>5833</v>
      </c>
      <c r="AS103" s="8">
        <v>0</v>
      </c>
      <c r="AT103" s="8">
        <v>0</v>
      </c>
      <c r="AU103" s="8">
        <v>0</v>
      </c>
      <c r="AV103" s="8">
        <v>246.624859989144</v>
      </c>
      <c r="AW103" s="8">
        <v>219.163600051087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245.55258352225</v>
      </c>
    </row>
    <row r="104" s="1" customFormat="1" ht="19.9" customHeight="1" spans="2:58">
      <c r="B104" s="10" t="s">
        <v>210</v>
      </c>
      <c r="C104" s="8">
        <v>13856085.4</v>
      </c>
      <c r="D104" s="8">
        <v>7839504.04</v>
      </c>
      <c r="E104" s="8">
        <v>1183646.78</v>
      </c>
      <c r="F104" s="8">
        <v>6256224.05</v>
      </c>
      <c r="G104" s="8">
        <v>1139416</v>
      </c>
      <c r="H104" s="8">
        <v>179931.04</v>
      </c>
      <c r="I104" s="8">
        <v>4015033.57</v>
      </c>
      <c r="J104" s="8">
        <v>2493916.23</v>
      </c>
      <c r="K104" s="8">
        <v>649891</v>
      </c>
      <c r="L104" s="8">
        <v>1254477.98</v>
      </c>
      <c r="M104" s="8">
        <v>266639.36</v>
      </c>
      <c r="N104" s="8">
        <v>9789.33</v>
      </c>
      <c r="O104" s="8">
        <v>443114.7</v>
      </c>
      <c r="P104" s="8">
        <v>43052.4</v>
      </c>
      <c r="Q104" s="8">
        <v>343117.55</v>
      </c>
      <c r="R104" s="8">
        <v>82769.46</v>
      </c>
      <c r="S104" s="8">
        <v>1583279.99</v>
      </c>
      <c r="T104" s="8">
        <v>153254</v>
      </c>
      <c r="U104" s="8">
        <v>59678</v>
      </c>
      <c r="V104" s="8">
        <v>107383.7</v>
      </c>
      <c r="W104" s="8">
        <v>273192.17</v>
      </c>
      <c r="X104" s="8">
        <v>235631.04</v>
      </c>
      <c r="Y104" s="8">
        <v>0</v>
      </c>
      <c r="Z104" s="8">
        <v>34494.34</v>
      </c>
      <c r="AA104" s="8">
        <v>3066.79</v>
      </c>
      <c r="AB104" s="8">
        <v>30655.5</v>
      </c>
      <c r="AC104" s="8">
        <v>476003.5</v>
      </c>
      <c r="AD104" s="8">
        <v>17746.6</v>
      </c>
      <c r="AE104" s="8">
        <v>345819.8</v>
      </c>
      <c r="AF104" s="8">
        <v>104333</v>
      </c>
      <c r="AG104" s="8">
        <v>15213.72</v>
      </c>
      <c r="AH104" s="8">
        <v>0</v>
      </c>
      <c r="AI104" s="8">
        <v>5919860.32</v>
      </c>
      <c r="AJ104" s="8">
        <v>0</v>
      </c>
      <c r="AK104" s="8">
        <v>83796.28</v>
      </c>
      <c r="AL104" s="8">
        <v>13555221.37</v>
      </c>
      <c r="AM104" s="8">
        <v>13419993.17</v>
      </c>
      <c r="AN104" s="8">
        <v>8224.2</v>
      </c>
      <c r="AO104" s="8">
        <v>300864.03</v>
      </c>
      <c r="AP104" s="8">
        <v>4049098.34</v>
      </c>
      <c r="AQ104" s="8">
        <v>87317</v>
      </c>
      <c r="AR104" s="8">
        <v>30130</v>
      </c>
      <c r="AS104" s="8">
        <v>1603</v>
      </c>
      <c r="AT104" s="8">
        <v>1605</v>
      </c>
      <c r="AU104" s="8">
        <v>5.40311526479751</v>
      </c>
      <c r="AV104" s="8">
        <v>71.649553351581</v>
      </c>
      <c r="AW104" s="8">
        <v>45.9822665689385</v>
      </c>
      <c r="AX104" s="8">
        <v>182.573799584871</v>
      </c>
      <c r="AY104" s="8">
        <v>31.5027871309963</v>
      </c>
      <c r="AZ104" s="8">
        <v>986.467283489097</v>
      </c>
      <c r="BA104" s="8">
        <v>170.213190031153</v>
      </c>
      <c r="BB104" s="8">
        <v>16425</v>
      </c>
      <c r="BC104" s="8">
        <v>8672</v>
      </c>
      <c r="BD104" s="8">
        <v>8672</v>
      </c>
      <c r="BE104" s="8">
        <v>52.7975646879757</v>
      </c>
      <c r="BF104" s="8">
        <v>70.6898744803417</v>
      </c>
    </row>
    <row r="105" s="1" customFormat="1" ht="19.9" customHeight="1" spans="2:58">
      <c r="B105" s="10" t="s">
        <v>211</v>
      </c>
      <c r="C105" s="8">
        <v>8689299.88</v>
      </c>
      <c r="D105" s="8">
        <v>4474127.53</v>
      </c>
      <c r="E105" s="8">
        <v>802388.07</v>
      </c>
      <c r="F105" s="8">
        <v>4132081.62</v>
      </c>
      <c r="G105" s="8">
        <v>678241</v>
      </c>
      <c r="H105" s="8">
        <v>35765.76</v>
      </c>
      <c r="I105" s="8">
        <v>3017142.66</v>
      </c>
      <c r="J105" s="8">
        <v>2510037.92</v>
      </c>
      <c r="K105" s="8">
        <v>385743</v>
      </c>
      <c r="L105" s="8">
        <v>470249.44</v>
      </c>
      <c r="M105" s="8">
        <v>36855.3</v>
      </c>
      <c r="N105" s="8">
        <v>178.2</v>
      </c>
      <c r="O105" s="8">
        <v>195587.1</v>
      </c>
      <c r="P105" s="8">
        <v>28422.27</v>
      </c>
      <c r="Q105" s="8">
        <v>152304.2</v>
      </c>
      <c r="R105" s="8">
        <v>24440.43</v>
      </c>
      <c r="S105" s="8">
        <v>342045.91</v>
      </c>
      <c r="T105" s="8">
        <v>25012</v>
      </c>
      <c r="U105" s="8">
        <v>13288</v>
      </c>
      <c r="V105" s="8">
        <v>10344.08</v>
      </c>
      <c r="W105" s="8">
        <v>145240.5</v>
      </c>
      <c r="X105" s="8">
        <v>130177.02</v>
      </c>
      <c r="Y105" s="8">
        <v>0</v>
      </c>
      <c r="Z105" s="8">
        <v>14802.35</v>
      </c>
      <c r="AA105" s="8">
        <v>261.13</v>
      </c>
      <c r="AB105" s="8">
        <v>0</v>
      </c>
      <c r="AC105" s="8">
        <v>52231</v>
      </c>
      <c r="AD105" s="8">
        <v>66</v>
      </c>
      <c r="AE105" s="8">
        <v>72448.8</v>
      </c>
      <c r="AF105" s="8">
        <v>19337</v>
      </c>
      <c r="AG105" s="8">
        <v>4078.53</v>
      </c>
      <c r="AH105" s="8">
        <v>0</v>
      </c>
      <c r="AI105" s="8">
        <v>4160061</v>
      </c>
      <c r="AJ105" s="8">
        <v>0</v>
      </c>
      <c r="AK105" s="8">
        <v>53555.41</v>
      </c>
      <c r="AL105" s="8">
        <v>9090610.19</v>
      </c>
      <c r="AM105" s="8">
        <v>8927115.05</v>
      </c>
      <c r="AN105" s="8">
        <v>15511.14</v>
      </c>
      <c r="AO105" s="8">
        <v>-401310.31</v>
      </c>
      <c r="AP105" s="8">
        <v>3084916.64</v>
      </c>
      <c r="AQ105" s="8">
        <v>54923</v>
      </c>
      <c r="AR105" s="8">
        <v>23328</v>
      </c>
      <c r="AS105" s="8">
        <v>334</v>
      </c>
      <c r="AT105" s="8">
        <v>334</v>
      </c>
      <c r="AU105" s="8">
        <v>5.01197604790419</v>
      </c>
      <c r="AV105" s="8">
        <v>75.2340844454964</v>
      </c>
      <c r="AW105" s="8">
        <v>54.9340469384411</v>
      </c>
      <c r="AX105" s="8">
        <v>204.328500597372</v>
      </c>
      <c r="AY105" s="8">
        <v>86.7625448028674</v>
      </c>
      <c r="AZ105" s="8">
        <v>1024.0895508982</v>
      </c>
      <c r="BA105" s="8">
        <v>434.851796407186</v>
      </c>
      <c r="BB105" s="8">
        <v>9125</v>
      </c>
      <c r="BC105" s="8">
        <v>1674</v>
      </c>
      <c r="BD105" s="8">
        <v>1674</v>
      </c>
      <c r="BE105" s="8">
        <v>18.3452054794521</v>
      </c>
      <c r="BF105" s="8">
        <v>74.2589845784098</v>
      </c>
    </row>
    <row r="106" s="1" customFormat="1" ht="19.9" customHeight="1" spans="2:58">
      <c r="B106" s="10" t="s">
        <v>212</v>
      </c>
      <c r="C106" s="8">
        <v>13349478.79</v>
      </c>
      <c r="D106" s="8">
        <v>7167261.92</v>
      </c>
      <c r="E106" s="8">
        <v>1488243.4</v>
      </c>
      <c r="F106" s="8">
        <v>6665174.04</v>
      </c>
      <c r="G106" s="8">
        <v>1698002</v>
      </c>
      <c r="H106" s="8">
        <v>179493.2</v>
      </c>
      <c r="I106" s="8">
        <v>3896665.87</v>
      </c>
      <c r="J106" s="8">
        <v>2999447.54</v>
      </c>
      <c r="K106" s="8">
        <v>539747</v>
      </c>
      <c r="L106" s="8">
        <v>713664.01</v>
      </c>
      <c r="M106" s="8">
        <v>183554.32</v>
      </c>
      <c r="N106" s="8">
        <v>142.67</v>
      </c>
      <c r="O106" s="8">
        <v>287543.2</v>
      </c>
      <c r="P106" s="8">
        <v>28302</v>
      </c>
      <c r="Q106" s="8">
        <v>393738.2</v>
      </c>
      <c r="R106" s="8">
        <v>181286.9</v>
      </c>
      <c r="S106" s="8">
        <v>502087.88</v>
      </c>
      <c r="T106" s="8">
        <v>40852</v>
      </c>
      <c r="U106" s="8">
        <v>21623</v>
      </c>
      <c r="V106" s="8">
        <v>14822.5</v>
      </c>
      <c r="W106" s="8">
        <v>134736.43</v>
      </c>
      <c r="X106" s="8">
        <v>123610.14</v>
      </c>
      <c r="Y106" s="8">
        <v>0</v>
      </c>
      <c r="Z106" s="8">
        <v>10234.15</v>
      </c>
      <c r="AA106" s="8">
        <v>892.14</v>
      </c>
      <c r="AB106" s="8">
        <v>0</v>
      </c>
      <c r="AC106" s="8">
        <v>22637</v>
      </c>
      <c r="AD106" s="8">
        <v>281</v>
      </c>
      <c r="AE106" s="8">
        <v>137733.2</v>
      </c>
      <c r="AF106" s="8">
        <v>114642</v>
      </c>
      <c r="AG106" s="8">
        <v>14760.75</v>
      </c>
      <c r="AH106" s="8">
        <v>0</v>
      </c>
      <c r="AI106" s="8">
        <v>6072006</v>
      </c>
      <c r="AJ106" s="8">
        <v>0</v>
      </c>
      <c r="AK106" s="8">
        <v>51463.31</v>
      </c>
      <c r="AL106" s="8">
        <v>14096179.53</v>
      </c>
      <c r="AM106" s="8">
        <v>13922531.73</v>
      </c>
      <c r="AN106" s="8">
        <v>25725.31</v>
      </c>
      <c r="AO106" s="8">
        <v>-746700.74</v>
      </c>
      <c r="AP106" s="8">
        <v>3944215.86</v>
      </c>
      <c r="AQ106" s="8">
        <v>112644</v>
      </c>
      <c r="AR106" s="8">
        <v>48037</v>
      </c>
      <c r="AS106" s="8">
        <v>523</v>
      </c>
      <c r="AT106" s="8">
        <v>530</v>
      </c>
      <c r="AU106" s="8">
        <v>5.20566037735849</v>
      </c>
      <c r="AV106" s="8">
        <v>59.1702535421327</v>
      </c>
      <c r="AW106" s="8">
        <v>34.5927512339761</v>
      </c>
      <c r="AX106" s="8">
        <v>181.981833997825</v>
      </c>
      <c r="AY106" s="8">
        <v>48.8352410293585</v>
      </c>
      <c r="AZ106" s="8">
        <v>947.335622641509</v>
      </c>
      <c r="BA106" s="8">
        <v>254.219679245283</v>
      </c>
      <c r="BB106" s="8">
        <v>12775</v>
      </c>
      <c r="BC106" s="8">
        <v>2759</v>
      </c>
      <c r="BD106" s="8">
        <v>2759</v>
      </c>
      <c r="BE106" s="8">
        <v>21.5968688845401</v>
      </c>
      <c r="BF106" s="8">
        <v>58.7133866872625</v>
      </c>
    </row>
    <row r="107" s="1" customFormat="1" ht="19.9" customHeight="1" spans="2:58">
      <c r="B107" s="10" t="s">
        <v>213</v>
      </c>
      <c r="C107" s="8">
        <v>6895213.91</v>
      </c>
      <c r="D107" s="8">
        <v>3628701.1</v>
      </c>
      <c r="E107" s="8">
        <v>1663872.53</v>
      </c>
      <c r="F107" s="8">
        <v>3157102.68</v>
      </c>
      <c r="G107" s="8">
        <v>1082990</v>
      </c>
      <c r="H107" s="8">
        <v>43396.6</v>
      </c>
      <c r="I107" s="8">
        <v>1834657.28</v>
      </c>
      <c r="J107" s="8">
        <v>1194775.91</v>
      </c>
      <c r="K107" s="8">
        <v>117695</v>
      </c>
      <c r="L107" s="8">
        <v>444562.89</v>
      </c>
      <c r="M107" s="8">
        <v>195318.48</v>
      </c>
      <c r="N107" s="8">
        <v>6778.4</v>
      </c>
      <c r="O107" s="8">
        <v>96302</v>
      </c>
      <c r="P107" s="8">
        <v>3948</v>
      </c>
      <c r="Q107" s="8">
        <v>81228.8</v>
      </c>
      <c r="R107" s="8">
        <v>7801.6</v>
      </c>
      <c r="S107" s="8">
        <v>471598.42</v>
      </c>
      <c r="T107" s="8">
        <v>48484</v>
      </c>
      <c r="U107" s="8">
        <v>24633</v>
      </c>
      <c r="V107" s="8">
        <v>12337.2</v>
      </c>
      <c r="W107" s="8">
        <v>71484.94</v>
      </c>
      <c r="X107" s="8">
        <v>55071.16</v>
      </c>
      <c r="Y107" s="8">
        <v>0</v>
      </c>
      <c r="Z107" s="8">
        <v>14568.75</v>
      </c>
      <c r="AA107" s="8">
        <v>1845.03</v>
      </c>
      <c r="AB107" s="8">
        <v>0</v>
      </c>
      <c r="AC107" s="8">
        <v>208987.5</v>
      </c>
      <c r="AD107" s="8">
        <v>2820</v>
      </c>
      <c r="AE107" s="8">
        <v>51369.4</v>
      </c>
      <c r="AF107" s="8">
        <v>42887</v>
      </c>
      <c r="AG107" s="8">
        <v>8595.38</v>
      </c>
      <c r="AH107" s="8">
        <v>0</v>
      </c>
      <c r="AI107" s="8">
        <v>3186070.18</v>
      </c>
      <c r="AJ107" s="8">
        <v>0</v>
      </c>
      <c r="AK107" s="8">
        <v>78736.7</v>
      </c>
      <c r="AL107" s="8">
        <v>7409257.64</v>
      </c>
      <c r="AM107" s="8">
        <v>7287967.16</v>
      </c>
      <c r="AN107" s="8">
        <v>16421.48</v>
      </c>
      <c r="AO107" s="8">
        <v>-514043.73</v>
      </c>
      <c r="AP107" s="8">
        <v>1872967.51</v>
      </c>
      <c r="AQ107" s="8">
        <v>99719</v>
      </c>
      <c r="AR107" s="8">
        <v>72222</v>
      </c>
      <c r="AS107" s="8">
        <v>570</v>
      </c>
      <c r="AT107" s="8">
        <v>573</v>
      </c>
      <c r="AU107" s="8">
        <v>5.64048865619546</v>
      </c>
      <c r="AV107" s="8">
        <v>31.6599913757659</v>
      </c>
      <c r="AW107" s="8">
        <v>18.3982719441631</v>
      </c>
      <c r="AX107" s="8">
        <v>145.915352722772</v>
      </c>
      <c r="AY107" s="8">
        <v>22.1178650990099</v>
      </c>
      <c r="AZ107" s="8">
        <v>823.033891797557</v>
      </c>
      <c r="BA107" s="8">
        <v>124.755567190227</v>
      </c>
      <c r="BB107" s="8">
        <v>7300</v>
      </c>
      <c r="BC107" s="8">
        <v>3232</v>
      </c>
      <c r="BD107" s="8">
        <v>3232</v>
      </c>
      <c r="BE107" s="8">
        <v>44.2739726027397</v>
      </c>
      <c r="BF107" s="8">
        <v>30.870405639848</v>
      </c>
    </row>
    <row r="108" s="1" customFormat="1" ht="19.9" customHeight="1" spans="2:58">
      <c r="B108" s="10" t="s">
        <v>214</v>
      </c>
      <c r="C108" s="8">
        <v>5871246.56</v>
      </c>
      <c r="D108" s="8">
        <v>1829502.58</v>
      </c>
      <c r="E108" s="8">
        <v>679380.9</v>
      </c>
      <c r="F108" s="8">
        <v>1536749.14</v>
      </c>
      <c r="G108" s="8">
        <v>503485</v>
      </c>
      <c r="H108" s="8">
        <v>11140.5</v>
      </c>
      <c r="I108" s="8">
        <v>914020.97</v>
      </c>
      <c r="J108" s="8">
        <v>543941.83</v>
      </c>
      <c r="K108" s="8">
        <v>78781</v>
      </c>
      <c r="L108" s="8">
        <v>234609.63</v>
      </c>
      <c r="M108" s="8">
        <v>135469.51</v>
      </c>
      <c r="N108" s="8">
        <v>548.68</v>
      </c>
      <c r="O108" s="8">
        <v>77022.7</v>
      </c>
      <c r="P108" s="8">
        <v>1317</v>
      </c>
      <c r="Q108" s="8">
        <v>28046</v>
      </c>
      <c r="R108" s="8">
        <v>1168.29</v>
      </c>
      <c r="S108" s="8">
        <v>292753.44</v>
      </c>
      <c r="T108" s="8">
        <v>27232</v>
      </c>
      <c r="U108" s="8">
        <v>12386</v>
      </c>
      <c r="V108" s="8">
        <v>17024.2</v>
      </c>
      <c r="W108" s="8">
        <v>46050.25</v>
      </c>
      <c r="X108" s="8">
        <v>26862.48</v>
      </c>
      <c r="Y108" s="8">
        <v>0</v>
      </c>
      <c r="Z108" s="8">
        <v>13697.43</v>
      </c>
      <c r="AA108" s="8">
        <v>5490.34</v>
      </c>
      <c r="AB108" s="8">
        <v>18.69</v>
      </c>
      <c r="AC108" s="8">
        <v>118526.5</v>
      </c>
      <c r="AD108" s="8">
        <v>360</v>
      </c>
      <c r="AE108" s="8">
        <v>47526.8</v>
      </c>
      <c r="AF108" s="8">
        <v>22690.5</v>
      </c>
      <c r="AG108" s="8">
        <v>938.5</v>
      </c>
      <c r="AH108" s="8">
        <v>0</v>
      </c>
      <c r="AI108" s="8">
        <v>3914954.29</v>
      </c>
      <c r="AJ108" s="8">
        <v>82961.1</v>
      </c>
      <c r="AK108" s="8">
        <v>43281.9</v>
      </c>
      <c r="AL108" s="8">
        <v>6078534.2</v>
      </c>
      <c r="AM108" s="8">
        <v>5971122.41</v>
      </c>
      <c r="AN108" s="8">
        <v>1741.79</v>
      </c>
      <c r="AO108" s="8">
        <v>-207287.64</v>
      </c>
      <c r="AP108" s="8">
        <v>924496.88</v>
      </c>
      <c r="AQ108" s="8">
        <v>41593</v>
      </c>
      <c r="AR108" s="8">
        <v>21937</v>
      </c>
      <c r="AS108" s="8">
        <v>337</v>
      </c>
      <c r="AT108" s="8">
        <v>337</v>
      </c>
      <c r="AU108" s="8">
        <v>5.19881305637982</v>
      </c>
      <c r="AV108" s="8">
        <v>36.9473021902724</v>
      </c>
      <c r="AW108" s="8">
        <v>21.9753557088933</v>
      </c>
      <c r="AX108" s="8">
        <v>167.096712328767</v>
      </c>
      <c r="AY108" s="8">
        <v>26.2843892694064</v>
      </c>
      <c r="AZ108" s="8">
        <v>868.704569732938</v>
      </c>
      <c r="BA108" s="8">
        <v>136.64762611276</v>
      </c>
      <c r="BB108" s="8">
        <v>7300</v>
      </c>
      <c r="BC108" s="8">
        <v>1752</v>
      </c>
      <c r="BD108" s="8">
        <v>1752</v>
      </c>
      <c r="BE108" s="8">
        <v>24</v>
      </c>
      <c r="BF108" s="8">
        <v>35.9066967999423</v>
      </c>
    </row>
    <row r="109" s="1" customFormat="1" ht="19.9" customHeight="1" spans="2:58">
      <c r="B109" s="10" t="s">
        <v>215</v>
      </c>
      <c r="C109" s="8">
        <v>5092175.57</v>
      </c>
      <c r="D109" s="8">
        <v>2285202.93</v>
      </c>
      <c r="E109" s="8">
        <v>854831.16</v>
      </c>
      <c r="F109" s="8">
        <v>1995577.69</v>
      </c>
      <c r="G109" s="8">
        <v>623828</v>
      </c>
      <c r="H109" s="8">
        <v>25373</v>
      </c>
      <c r="I109" s="8">
        <v>1206343.16</v>
      </c>
      <c r="J109" s="8">
        <v>799108.68</v>
      </c>
      <c r="K109" s="8">
        <v>131337</v>
      </c>
      <c r="L109" s="8">
        <v>324609.23</v>
      </c>
      <c r="M109" s="8">
        <v>82625.25</v>
      </c>
      <c r="N109" s="8">
        <v>457.98</v>
      </c>
      <c r="O109" s="8">
        <v>57863</v>
      </c>
      <c r="P109" s="8">
        <v>1938</v>
      </c>
      <c r="Q109" s="8">
        <v>67855.1</v>
      </c>
      <c r="R109" s="8">
        <v>11919.45</v>
      </c>
      <c r="S109" s="8">
        <v>289625.24</v>
      </c>
      <c r="T109" s="8">
        <v>29712</v>
      </c>
      <c r="U109" s="8">
        <v>10566</v>
      </c>
      <c r="V109" s="8">
        <v>12123.5</v>
      </c>
      <c r="W109" s="8">
        <v>83784.78</v>
      </c>
      <c r="X109" s="8">
        <v>75533.4</v>
      </c>
      <c r="Y109" s="8">
        <v>0</v>
      </c>
      <c r="Z109" s="8">
        <v>7409.19</v>
      </c>
      <c r="AA109" s="8">
        <v>842.19</v>
      </c>
      <c r="AB109" s="8">
        <v>0</v>
      </c>
      <c r="AC109" s="8">
        <v>62815</v>
      </c>
      <c r="AD109" s="8">
        <v>220</v>
      </c>
      <c r="AE109" s="8">
        <v>59846.9</v>
      </c>
      <c r="AF109" s="8">
        <v>21447</v>
      </c>
      <c r="AG109" s="8">
        <v>9110.06</v>
      </c>
      <c r="AH109" s="8">
        <v>0</v>
      </c>
      <c r="AI109" s="8">
        <v>2725825</v>
      </c>
      <c r="AJ109" s="8">
        <v>0</v>
      </c>
      <c r="AK109" s="8">
        <v>79740.83</v>
      </c>
      <c r="AL109" s="8">
        <v>5868454.99</v>
      </c>
      <c r="AM109" s="8">
        <v>5719541.47</v>
      </c>
      <c r="AN109" s="8">
        <v>21895.52</v>
      </c>
      <c r="AO109" s="8">
        <v>-776279.42</v>
      </c>
      <c r="AP109" s="8">
        <v>1224052.8</v>
      </c>
      <c r="AQ109" s="8">
        <v>56078</v>
      </c>
      <c r="AR109" s="8">
        <v>39096</v>
      </c>
      <c r="AS109" s="8">
        <v>293</v>
      </c>
      <c r="AT109" s="8">
        <v>293</v>
      </c>
      <c r="AU109" s="8">
        <v>5.09897610921502</v>
      </c>
      <c r="AV109" s="8">
        <v>35.5857500267485</v>
      </c>
      <c r="AW109" s="8">
        <v>21.5118791683013</v>
      </c>
      <c r="AX109" s="8">
        <v>193.858929049531</v>
      </c>
      <c r="AY109" s="8">
        <v>56.080843373494</v>
      </c>
      <c r="AZ109" s="8">
        <v>988.48204778157</v>
      </c>
      <c r="BA109" s="8">
        <v>285.954880546075</v>
      </c>
      <c r="BB109" s="8">
        <v>5475</v>
      </c>
      <c r="BC109" s="8">
        <v>1494</v>
      </c>
      <c r="BD109" s="8">
        <v>1494</v>
      </c>
      <c r="BE109" s="8">
        <v>27.2876712328767</v>
      </c>
      <c r="BF109" s="8">
        <v>34.1637872249367</v>
      </c>
    </row>
    <row r="110" s="1" customFormat="1" ht="19.9" customHeight="1" spans="2:58">
      <c r="B110" s="10" t="s">
        <v>216</v>
      </c>
      <c r="C110" s="8">
        <v>10136759.22</v>
      </c>
      <c r="D110" s="8">
        <v>4809097.93</v>
      </c>
      <c r="E110" s="8">
        <v>479811.7</v>
      </c>
      <c r="F110" s="8">
        <v>4369958.91</v>
      </c>
      <c r="G110" s="8">
        <v>711677</v>
      </c>
      <c r="H110" s="8">
        <v>137705.3</v>
      </c>
      <c r="I110" s="8">
        <v>2910107.67</v>
      </c>
      <c r="J110" s="8">
        <v>2346371.32</v>
      </c>
      <c r="K110" s="8">
        <v>747995</v>
      </c>
      <c r="L110" s="8">
        <v>535512.97</v>
      </c>
      <c r="M110" s="8">
        <v>28223.38</v>
      </c>
      <c r="N110" s="8">
        <v>1644.49</v>
      </c>
      <c r="O110" s="8">
        <v>240218.64</v>
      </c>
      <c r="P110" s="8">
        <v>15065.2</v>
      </c>
      <c r="Q110" s="8">
        <v>342197.8</v>
      </c>
      <c r="R110" s="8">
        <v>11342.81</v>
      </c>
      <c r="S110" s="8">
        <v>439139.02</v>
      </c>
      <c r="T110" s="8">
        <v>44180</v>
      </c>
      <c r="U110" s="8">
        <v>18109</v>
      </c>
      <c r="V110" s="8">
        <v>14923.4</v>
      </c>
      <c r="W110" s="8">
        <v>121544.32</v>
      </c>
      <c r="X110" s="8">
        <v>109472.21</v>
      </c>
      <c r="Y110" s="8">
        <v>0</v>
      </c>
      <c r="Z110" s="8">
        <v>11733.12</v>
      </c>
      <c r="AA110" s="8">
        <v>338.99</v>
      </c>
      <c r="AB110" s="8">
        <v>0</v>
      </c>
      <c r="AC110" s="8">
        <v>90562.7</v>
      </c>
      <c r="AD110" s="8">
        <v>386</v>
      </c>
      <c r="AE110" s="8">
        <v>107159.06</v>
      </c>
      <c r="AF110" s="8">
        <v>35026</v>
      </c>
      <c r="AG110" s="8">
        <v>7248.54</v>
      </c>
      <c r="AH110" s="8">
        <v>0</v>
      </c>
      <c r="AI110" s="8">
        <v>5168085</v>
      </c>
      <c r="AJ110" s="8">
        <v>0</v>
      </c>
      <c r="AK110" s="8">
        <v>27797.27</v>
      </c>
      <c r="AL110" s="8">
        <v>10732778.81</v>
      </c>
      <c r="AM110" s="8">
        <v>10537961.01</v>
      </c>
      <c r="AN110" s="8">
        <v>71805.8</v>
      </c>
      <c r="AO110" s="8">
        <v>-596019.59</v>
      </c>
      <c r="AP110" s="8">
        <v>2958093</v>
      </c>
      <c r="AQ110" s="8">
        <v>61091</v>
      </c>
      <c r="AR110" s="8">
        <v>14908</v>
      </c>
      <c r="AS110" s="8">
        <v>416</v>
      </c>
      <c r="AT110" s="8">
        <v>416</v>
      </c>
      <c r="AU110" s="8">
        <v>5.49038461538461</v>
      </c>
      <c r="AV110" s="8">
        <v>71.5319590447038</v>
      </c>
      <c r="AW110" s="8">
        <v>47.6356201404462</v>
      </c>
      <c r="AX110" s="8">
        <v>192.267521891419</v>
      </c>
      <c r="AY110" s="8">
        <v>53.2155516637478</v>
      </c>
      <c r="AZ110" s="8">
        <v>1055.62264423077</v>
      </c>
      <c r="BA110" s="8">
        <v>292.173846153846</v>
      </c>
      <c r="BB110" s="8">
        <v>9125</v>
      </c>
      <c r="BC110" s="8">
        <v>2284</v>
      </c>
      <c r="BD110" s="8">
        <v>2284</v>
      </c>
      <c r="BE110" s="8">
        <v>25.0301369863014</v>
      </c>
      <c r="BF110" s="8">
        <v>71.0769448854987</v>
      </c>
    </row>
    <row r="111" s="1" customFormat="1" ht="19.9" customHeight="1" spans="2:58">
      <c r="B111" s="10" t="s">
        <v>217</v>
      </c>
      <c r="C111" s="8">
        <v>21181385.81</v>
      </c>
      <c r="D111" s="8">
        <v>11462679.33</v>
      </c>
      <c r="E111" s="8">
        <v>2516668.75</v>
      </c>
      <c r="F111" s="8">
        <v>10649604.23</v>
      </c>
      <c r="G111" s="8">
        <v>2150205</v>
      </c>
      <c r="H111" s="8">
        <v>443615.5</v>
      </c>
      <c r="I111" s="8">
        <v>6194392.43</v>
      </c>
      <c r="J111" s="8">
        <v>4557405.73</v>
      </c>
      <c r="K111" s="8">
        <v>1976963.2</v>
      </c>
      <c r="L111" s="8">
        <v>1279484.83</v>
      </c>
      <c r="M111" s="8">
        <v>357501.87</v>
      </c>
      <c r="N111" s="8">
        <v>20072.11</v>
      </c>
      <c r="O111" s="8">
        <v>991539.7</v>
      </c>
      <c r="P111" s="8">
        <v>19203.4</v>
      </c>
      <c r="Q111" s="8">
        <v>760217.63</v>
      </c>
      <c r="R111" s="8">
        <v>70358.46</v>
      </c>
      <c r="S111" s="8">
        <v>813075.1</v>
      </c>
      <c r="T111" s="8">
        <v>146000</v>
      </c>
      <c r="U111" s="8">
        <v>37982</v>
      </c>
      <c r="V111" s="8">
        <v>38560</v>
      </c>
      <c r="W111" s="8">
        <v>187918.81</v>
      </c>
      <c r="X111" s="8">
        <v>163442.17</v>
      </c>
      <c r="Y111" s="8">
        <v>0</v>
      </c>
      <c r="Z111" s="8">
        <v>21950.89</v>
      </c>
      <c r="AA111" s="8">
        <v>2525.75</v>
      </c>
      <c r="AB111" s="8">
        <v>28106.63</v>
      </c>
      <c r="AC111" s="8">
        <v>176574.2</v>
      </c>
      <c r="AD111" s="8">
        <v>917</v>
      </c>
      <c r="AE111" s="8">
        <v>134967.8</v>
      </c>
      <c r="AF111" s="8">
        <v>56625</v>
      </c>
      <c r="AG111" s="8">
        <v>5423.66</v>
      </c>
      <c r="AH111" s="8">
        <v>0</v>
      </c>
      <c r="AI111" s="8">
        <v>9601840.46</v>
      </c>
      <c r="AJ111" s="8">
        <v>0</v>
      </c>
      <c r="AK111" s="8">
        <v>100200.02</v>
      </c>
      <c r="AL111" s="8">
        <v>21909500.75</v>
      </c>
      <c r="AM111" s="8">
        <v>21669593.56</v>
      </c>
      <c r="AN111" s="8">
        <v>15728.19</v>
      </c>
      <c r="AO111" s="8">
        <v>-728114.94</v>
      </c>
      <c r="AP111" s="8">
        <v>6503077.89</v>
      </c>
      <c r="AQ111" s="8">
        <v>163812</v>
      </c>
      <c r="AR111" s="8">
        <v>82939</v>
      </c>
      <c r="AS111" s="8">
        <v>742</v>
      </c>
      <c r="AT111" s="8">
        <v>752</v>
      </c>
      <c r="AU111" s="8">
        <v>6.44414893617021</v>
      </c>
      <c r="AV111" s="8">
        <v>65.011136119454</v>
      </c>
      <c r="AW111" s="8">
        <v>37.8140333431006</v>
      </c>
      <c r="AX111" s="8">
        <v>167.782728023112</v>
      </c>
      <c r="AY111" s="8">
        <v>38.7781283532811</v>
      </c>
      <c r="AZ111" s="8">
        <v>1081.21688829787</v>
      </c>
      <c r="BA111" s="8">
        <v>249.892034574468</v>
      </c>
      <c r="BB111" s="8">
        <v>10485</v>
      </c>
      <c r="BC111" s="8">
        <v>4846</v>
      </c>
      <c r="BD111" s="8">
        <v>4846</v>
      </c>
      <c r="BE111" s="8">
        <v>46.2184072484502</v>
      </c>
      <c r="BF111" s="8">
        <v>64.3994591971284</v>
      </c>
    </row>
    <row r="112" s="1" customFormat="1" ht="19.9" customHeight="1" spans="2:58">
      <c r="B112" s="10" t="s">
        <v>218</v>
      </c>
      <c r="C112" s="8">
        <v>6802838.15</v>
      </c>
      <c r="D112" s="8">
        <v>3257493.81</v>
      </c>
      <c r="E112" s="8">
        <v>778889.82</v>
      </c>
      <c r="F112" s="8">
        <v>2125465.79</v>
      </c>
      <c r="G112" s="8">
        <v>526394.5</v>
      </c>
      <c r="H112" s="8">
        <v>27580.5</v>
      </c>
      <c r="I112" s="8">
        <v>1376654.91</v>
      </c>
      <c r="J112" s="8">
        <v>930008.25</v>
      </c>
      <c r="K112" s="8">
        <v>118692</v>
      </c>
      <c r="L112" s="8">
        <v>391231.19</v>
      </c>
      <c r="M112" s="8">
        <v>55415.47</v>
      </c>
      <c r="N112" s="8">
        <v>465.1</v>
      </c>
      <c r="O112" s="8">
        <v>70420.1</v>
      </c>
      <c r="P112" s="8">
        <v>5425.5</v>
      </c>
      <c r="Q112" s="8">
        <v>87334.8</v>
      </c>
      <c r="R112" s="8">
        <v>31190.38</v>
      </c>
      <c r="S112" s="8">
        <v>1132028.02</v>
      </c>
      <c r="T112" s="8">
        <v>69903</v>
      </c>
      <c r="U112" s="8">
        <v>30794</v>
      </c>
      <c r="V112" s="8">
        <v>38489.9</v>
      </c>
      <c r="W112" s="8">
        <v>139249.23</v>
      </c>
      <c r="X112" s="8">
        <v>96048.18</v>
      </c>
      <c r="Y112" s="8">
        <v>0</v>
      </c>
      <c r="Z112" s="8">
        <v>41973.03</v>
      </c>
      <c r="AA112" s="8">
        <v>1228.02</v>
      </c>
      <c r="AB112" s="8">
        <v>1368</v>
      </c>
      <c r="AC112" s="8">
        <v>658210</v>
      </c>
      <c r="AD112" s="8">
        <v>1710</v>
      </c>
      <c r="AE112" s="8">
        <v>118737.8</v>
      </c>
      <c r="AF112" s="8">
        <v>56298</v>
      </c>
      <c r="AG112" s="8">
        <v>17268.09</v>
      </c>
      <c r="AH112" s="8">
        <v>0</v>
      </c>
      <c r="AI112" s="8">
        <v>3466958.6</v>
      </c>
      <c r="AJ112" s="8">
        <v>63059</v>
      </c>
      <c r="AK112" s="8">
        <v>11731.68</v>
      </c>
      <c r="AL112" s="8">
        <v>6275863.29</v>
      </c>
      <c r="AM112" s="8">
        <v>6152900.38</v>
      </c>
      <c r="AN112" s="8">
        <v>8238.91</v>
      </c>
      <c r="AO112" s="8">
        <v>526974.86</v>
      </c>
      <c r="AP112" s="8">
        <v>1464422.74</v>
      </c>
      <c r="AQ112" s="8">
        <v>45333</v>
      </c>
      <c r="AR112" s="8">
        <v>25720</v>
      </c>
      <c r="AS112" s="8">
        <v>1066</v>
      </c>
      <c r="AT112" s="8">
        <v>1066</v>
      </c>
      <c r="AU112" s="8">
        <v>4.13602251407129</v>
      </c>
      <c r="AV112" s="8">
        <v>46.8856195266142</v>
      </c>
      <c r="AW112" s="8">
        <v>30.3676110118457</v>
      </c>
      <c r="AX112" s="8">
        <v>256.753916987979</v>
      </c>
      <c r="AY112" s="8">
        <v>31.5829507824904</v>
      </c>
      <c r="AZ112" s="8">
        <v>1061.93998123827</v>
      </c>
      <c r="BA112" s="8">
        <v>130.627795497186</v>
      </c>
      <c r="BB112" s="8">
        <v>7300</v>
      </c>
      <c r="BC112" s="8">
        <v>4409</v>
      </c>
      <c r="BD112" s="8">
        <v>4409</v>
      </c>
      <c r="BE112" s="8">
        <v>60.3972602739726</v>
      </c>
      <c r="BF112" s="8">
        <v>46.6268305649306</v>
      </c>
    </row>
    <row r="113" s="1" customFormat="1" ht="19.9" customHeight="1" spans="2:58">
      <c r="B113" s="10" t="s">
        <v>219</v>
      </c>
      <c r="C113" s="8">
        <v>17228749.12</v>
      </c>
      <c r="D113" s="8">
        <v>8826470.29</v>
      </c>
      <c r="E113" s="8">
        <v>1754336.24</v>
      </c>
      <c r="F113" s="8">
        <v>7158371.34</v>
      </c>
      <c r="G113" s="8">
        <v>1592558</v>
      </c>
      <c r="H113" s="8">
        <v>287399.1</v>
      </c>
      <c r="I113" s="8">
        <v>4349189.03</v>
      </c>
      <c r="J113" s="8">
        <v>2975227.75</v>
      </c>
      <c r="K113" s="8">
        <v>599020</v>
      </c>
      <c r="L113" s="8">
        <v>1116393.21</v>
      </c>
      <c r="M113" s="8">
        <v>257568.07</v>
      </c>
      <c r="N113" s="8">
        <v>2879.14</v>
      </c>
      <c r="O113" s="8">
        <v>395010.12</v>
      </c>
      <c r="P113" s="8">
        <v>51278.45</v>
      </c>
      <c r="Q113" s="8">
        <v>365598.1</v>
      </c>
      <c r="R113" s="8">
        <v>114459.4</v>
      </c>
      <c r="S113" s="8">
        <v>1668098.95</v>
      </c>
      <c r="T113" s="8">
        <v>259560</v>
      </c>
      <c r="U113" s="8">
        <v>61201</v>
      </c>
      <c r="V113" s="8">
        <v>162101</v>
      </c>
      <c r="W113" s="8">
        <v>296227.72</v>
      </c>
      <c r="X113" s="8">
        <v>250060.1</v>
      </c>
      <c r="Y113" s="8">
        <v>0</v>
      </c>
      <c r="Z113" s="8">
        <v>43027.47</v>
      </c>
      <c r="AA113" s="8">
        <v>3140.15</v>
      </c>
      <c r="AB113" s="8">
        <v>0</v>
      </c>
      <c r="AC113" s="8">
        <v>367512.5</v>
      </c>
      <c r="AD113" s="8">
        <v>24295.5</v>
      </c>
      <c r="AE113" s="8">
        <v>323203</v>
      </c>
      <c r="AF113" s="8">
        <v>113822</v>
      </c>
      <c r="AG113" s="8">
        <v>60176.23</v>
      </c>
      <c r="AH113" s="8">
        <v>0</v>
      </c>
      <c r="AI113" s="8">
        <v>8190262</v>
      </c>
      <c r="AJ113" s="8">
        <v>60030</v>
      </c>
      <c r="AK113" s="8">
        <v>149852.96</v>
      </c>
      <c r="AL113" s="8">
        <v>16984288</v>
      </c>
      <c r="AM113" s="8">
        <v>16800183.45</v>
      </c>
      <c r="AN113" s="8">
        <v>8393.55</v>
      </c>
      <c r="AO113" s="8">
        <v>244461.12</v>
      </c>
      <c r="AP113" s="8">
        <v>4463231.67</v>
      </c>
      <c r="AQ113" s="8">
        <v>132524</v>
      </c>
      <c r="AR113" s="8">
        <v>62959</v>
      </c>
      <c r="AS113" s="8">
        <v>1554</v>
      </c>
      <c r="AT113" s="8">
        <v>1571</v>
      </c>
      <c r="AU113" s="8">
        <v>4.7511139401655</v>
      </c>
      <c r="AV113" s="8">
        <v>54.0156601068486</v>
      </c>
      <c r="AW113" s="8">
        <v>32.818123736078</v>
      </c>
      <c r="AX113" s="8">
        <v>223.485925777063</v>
      </c>
      <c r="AY113" s="8">
        <v>39.6875294748124</v>
      </c>
      <c r="AZ113" s="8">
        <v>1061.8070973902</v>
      </c>
      <c r="BA113" s="8">
        <v>188.55997453851</v>
      </c>
      <c r="BB113" s="8">
        <v>18250</v>
      </c>
      <c r="BC113" s="8">
        <v>7464</v>
      </c>
      <c r="BD113" s="8">
        <v>7464</v>
      </c>
      <c r="BE113" s="8">
        <v>40.8986301369863</v>
      </c>
      <c r="BF113" s="8">
        <v>52.8848991880716</v>
      </c>
    </row>
    <row r="114" s="1" customFormat="1" ht="19.9" customHeight="1" spans="2:58">
      <c r="B114" s="10" t="s">
        <v>220</v>
      </c>
      <c r="C114" s="8">
        <v>14306812.04</v>
      </c>
      <c r="D114" s="8">
        <v>8098011.59</v>
      </c>
      <c r="E114" s="8">
        <v>1061627.56</v>
      </c>
      <c r="F114" s="8">
        <v>7375483.48</v>
      </c>
      <c r="G114" s="8">
        <v>1305742.3</v>
      </c>
      <c r="H114" s="8">
        <v>265632.1</v>
      </c>
      <c r="I114" s="8">
        <v>4505270.77</v>
      </c>
      <c r="J114" s="8">
        <v>3379211.1</v>
      </c>
      <c r="K114" s="8">
        <v>1027779</v>
      </c>
      <c r="L114" s="8">
        <v>977696.7</v>
      </c>
      <c r="M114" s="8">
        <v>148362.97</v>
      </c>
      <c r="N114" s="8">
        <v>1538.04</v>
      </c>
      <c r="O114" s="8">
        <v>482555.4</v>
      </c>
      <c r="P114" s="8">
        <v>11281</v>
      </c>
      <c r="Q114" s="8">
        <v>768440.48</v>
      </c>
      <c r="R114" s="8">
        <v>35023.39</v>
      </c>
      <c r="S114" s="8">
        <v>722528.11</v>
      </c>
      <c r="T114" s="8">
        <v>91480</v>
      </c>
      <c r="U114" s="8">
        <v>32672.2</v>
      </c>
      <c r="V114" s="8">
        <v>74136.5</v>
      </c>
      <c r="W114" s="8">
        <v>142980.45</v>
      </c>
      <c r="X114" s="8">
        <v>123373.45</v>
      </c>
      <c r="Y114" s="8">
        <v>0</v>
      </c>
      <c r="Z114" s="8">
        <v>17519.2</v>
      </c>
      <c r="AA114" s="8">
        <v>2087.8</v>
      </c>
      <c r="AB114" s="8">
        <v>0</v>
      </c>
      <c r="AC114" s="8">
        <v>148151.5</v>
      </c>
      <c r="AD114" s="8">
        <v>75</v>
      </c>
      <c r="AE114" s="8">
        <v>153302.49</v>
      </c>
      <c r="AF114" s="8">
        <v>59966</v>
      </c>
      <c r="AG114" s="8">
        <v>19763.97</v>
      </c>
      <c r="AH114" s="8">
        <v>0</v>
      </c>
      <c r="AI114" s="8">
        <v>6002719.15</v>
      </c>
      <c r="AJ114" s="8">
        <v>0</v>
      </c>
      <c r="AK114" s="8">
        <v>178422.9</v>
      </c>
      <c r="AL114" s="8">
        <v>14716362.57</v>
      </c>
      <c r="AM114" s="8">
        <v>14645036.85</v>
      </c>
      <c r="AN114" s="8">
        <v>21291.72</v>
      </c>
      <c r="AO114" s="8">
        <v>-409550.53</v>
      </c>
      <c r="AP114" s="8">
        <v>4330319.56</v>
      </c>
      <c r="AQ114" s="8">
        <v>98612</v>
      </c>
      <c r="AR114" s="8">
        <v>34728</v>
      </c>
      <c r="AS114" s="8">
        <v>821</v>
      </c>
      <c r="AT114" s="8">
        <v>830</v>
      </c>
      <c r="AU114" s="8">
        <v>4.97831325301205</v>
      </c>
      <c r="AV114" s="8">
        <v>74.792961100069</v>
      </c>
      <c r="AW114" s="8">
        <v>45.6868410538271</v>
      </c>
      <c r="AX114" s="8">
        <v>174.861594869313</v>
      </c>
      <c r="AY114" s="8">
        <v>34.6032066795741</v>
      </c>
      <c r="AZ114" s="8">
        <v>870.515795180723</v>
      </c>
      <c r="BA114" s="8">
        <v>172.265602409639</v>
      </c>
      <c r="BB114" s="8">
        <v>12775</v>
      </c>
      <c r="BC114" s="8">
        <v>4132</v>
      </c>
      <c r="BD114" s="8">
        <v>4132</v>
      </c>
      <c r="BE114" s="8">
        <v>32.3444227005871</v>
      </c>
      <c r="BF114" s="8">
        <v>72.9836184237213</v>
      </c>
    </row>
    <row r="115" s="1" customFormat="1" ht="19.9" customHeight="1" spans="2:58">
      <c r="B115" s="10" t="s">
        <v>221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</row>
    <row r="116" s="1" customFormat="1" ht="19.9" customHeight="1" spans="2:58">
      <c r="B116" s="10" t="s">
        <v>222</v>
      </c>
      <c r="C116" s="8">
        <v>11710473.09</v>
      </c>
      <c r="D116" s="8">
        <v>6527992.04</v>
      </c>
      <c r="E116" s="8">
        <v>2060699.45</v>
      </c>
      <c r="F116" s="8">
        <v>5135331.09</v>
      </c>
      <c r="G116" s="8">
        <v>1173540.5</v>
      </c>
      <c r="H116" s="8">
        <v>99223.66</v>
      </c>
      <c r="I116" s="8">
        <v>3446693.96</v>
      </c>
      <c r="J116" s="8">
        <v>1877531.44</v>
      </c>
      <c r="K116" s="8">
        <v>488385</v>
      </c>
      <c r="L116" s="8">
        <v>697690.04</v>
      </c>
      <c r="M116" s="8">
        <v>871472.48</v>
      </c>
      <c r="N116" s="8">
        <v>556.26</v>
      </c>
      <c r="O116" s="8">
        <v>177145.02</v>
      </c>
      <c r="P116" s="8">
        <v>11919.25</v>
      </c>
      <c r="Q116" s="8">
        <v>105764.9</v>
      </c>
      <c r="R116" s="8">
        <v>120487.54</v>
      </c>
      <c r="S116" s="8">
        <v>1392660.95</v>
      </c>
      <c r="T116" s="8">
        <v>89824</v>
      </c>
      <c r="U116" s="8">
        <v>44282</v>
      </c>
      <c r="V116" s="8">
        <v>77521.62</v>
      </c>
      <c r="W116" s="8">
        <v>316665.15</v>
      </c>
      <c r="X116" s="8">
        <v>257949.13</v>
      </c>
      <c r="Y116" s="8">
        <v>0</v>
      </c>
      <c r="Z116" s="8">
        <v>42003.45</v>
      </c>
      <c r="AA116" s="8">
        <v>16712.57</v>
      </c>
      <c r="AB116" s="8">
        <v>0</v>
      </c>
      <c r="AC116" s="8">
        <v>381887.6</v>
      </c>
      <c r="AD116" s="8">
        <v>11007.4</v>
      </c>
      <c r="AE116" s="8">
        <v>374322.7</v>
      </c>
      <c r="AF116" s="8">
        <v>70882</v>
      </c>
      <c r="AG116" s="8">
        <v>26268.48</v>
      </c>
      <c r="AH116" s="8">
        <v>0</v>
      </c>
      <c r="AI116" s="8">
        <v>5079375</v>
      </c>
      <c r="AJ116" s="8">
        <v>0</v>
      </c>
      <c r="AK116" s="8">
        <v>100997.06</v>
      </c>
      <c r="AL116" s="8">
        <v>13867247.84</v>
      </c>
      <c r="AM116" s="8">
        <v>13674368.54</v>
      </c>
      <c r="AN116" s="8">
        <v>29277.3</v>
      </c>
      <c r="AO116" s="8">
        <v>-2156774.75</v>
      </c>
      <c r="AP116" s="8">
        <v>3678107.24</v>
      </c>
      <c r="AQ116" s="8">
        <v>105296</v>
      </c>
      <c r="AR116" s="8">
        <v>69973</v>
      </c>
      <c r="AS116" s="8">
        <v>1468</v>
      </c>
      <c r="AT116" s="8">
        <v>1468</v>
      </c>
      <c r="AU116" s="8">
        <v>3.85762942779292</v>
      </c>
      <c r="AV116" s="8">
        <v>48.7704289811579</v>
      </c>
      <c r="AW116" s="8">
        <v>32.7333798055007</v>
      </c>
      <c r="AX116" s="8">
        <v>245.922823591736</v>
      </c>
      <c r="AY116" s="8">
        <v>55.9182677026311</v>
      </c>
      <c r="AZ116" s="8">
        <v>948.679121253406</v>
      </c>
      <c r="BA116" s="8">
        <v>215.711955040872</v>
      </c>
      <c r="BB116" s="8">
        <v>10950</v>
      </c>
      <c r="BC116" s="8">
        <v>5663</v>
      </c>
      <c r="BD116" s="8">
        <v>5663</v>
      </c>
      <c r="BE116" s="8">
        <v>51.7168949771689</v>
      </c>
      <c r="BF116" s="8">
        <v>47.811256173074</v>
      </c>
    </row>
    <row r="117" s="1" customFormat="1" ht="19.9" customHeight="1" spans="2:58">
      <c r="B117" s="10" t="s">
        <v>223</v>
      </c>
      <c r="C117" s="8">
        <v>6253036.26</v>
      </c>
      <c r="D117" s="8">
        <v>1862456.02</v>
      </c>
      <c r="E117" s="8">
        <v>422435.99</v>
      </c>
      <c r="F117" s="8">
        <v>1582232.47</v>
      </c>
      <c r="G117" s="8">
        <v>444949</v>
      </c>
      <c r="H117" s="8">
        <v>32430.25</v>
      </c>
      <c r="I117" s="8">
        <v>1013123.68</v>
      </c>
      <c r="J117" s="8">
        <v>826507.75</v>
      </c>
      <c r="K117" s="8">
        <v>143551</v>
      </c>
      <c r="L117" s="8">
        <v>143562.19</v>
      </c>
      <c r="M117" s="8">
        <v>43053.74</v>
      </c>
      <c r="N117" s="8">
        <v>2098.15</v>
      </c>
      <c r="O117" s="8">
        <v>50275.5</v>
      </c>
      <c r="P117" s="8">
        <v>2036</v>
      </c>
      <c r="Q117" s="8">
        <v>25328.1</v>
      </c>
      <c r="R117" s="8">
        <v>11991.79</v>
      </c>
      <c r="S117" s="8">
        <v>280223.55</v>
      </c>
      <c r="T117" s="8">
        <v>40362</v>
      </c>
      <c r="U117" s="8">
        <v>0</v>
      </c>
      <c r="V117" s="8">
        <v>56654.5</v>
      </c>
      <c r="W117" s="8">
        <v>56624.27</v>
      </c>
      <c r="X117" s="8">
        <v>47467.12</v>
      </c>
      <c r="Y117" s="8">
        <v>0</v>
      </c>
      <c r="Z117" s="8">
        <v>8923.72</v>
      </c>
      <c r="AA117" s="8">
        <v>233.43</v>
      </c>
      <c r="AB117" s="8">
        <v>7026.88</v>
      </c>
      <c r="AC117" s="8">
        <v>50170</v>
      </c>
      <c r="AD117" s="8">
        <v>1236</v>
      </c>
      <c r="AE117" s="8">
        <v>38133.9</v>
      </c>
      <c r="AF117" s="8">
        <v>27281</v>
      </c>
      <c r="AG117" s="8">
        <v>2735</v>
      </c>
      <c r="AH117" s="8">
        <v>0</v>
      </c>
      <c r="AI117" s="8">
        <v>4376032.38</v>
      </c>
      <c r="AJ117" s="8">
        <v>0</v>
      </c>
      <c r="AK117" s="8">
        <v>1522.86</v>
      </c>
      <c r="AL117" s="8">
        <v>6251306.69</v>
      </c>
      <c r="AM117" s="8">
        <v>6251306.69</v>
      </c>
      <c r="AN117" s="8">
        <v>0</v>
      </c>
      <c r="AO117" s="8">
        <v>1729.57</v>
      </c>
      <c r="AP117" s="8">
        <v>1069747.95</v>
      </c>
      <c r="AQ117" s="8">
        <v>36536</v>
      </c>
      <c r="AR117" s="8">
        <v>18537</v>
      </c>
      <c r="AS117" s="8">
        <v>338</v>
      </c>
      <c r="AT117" s="8">
        <v>338</v>
      </c>
      <c r="AU117" s="8">
        <v>5.97041420118343</v>
      </c>
      <c r="AV117" s="8">
        <v>43.3061219071601</v>
      </c>
      <c r="AW117" s="8">
        <v>27.7294635428071</v>
      </c>
      <c r="AX117" s="8">
        <v>138.862016848365</v>
      </c>
      <c r="AY117" s="8">
        <v>28.0595986124876</v>
      </c>
      <c r="AZ117" s="8">
        <v>829.06375739645</v>
      </c>
      <c r="BA117" s="8">
        <v>167.527426035503</v>
      </c>
      <c r="BB117" s="8">
        <v>7300</v>
      </c>
      <c r="BC117" s="8">
        <v>2018</v>
      </c>
      <c r="BD117" s="8">
        <v>2018</v>
      </c>
      <c r="BE117" s="8">
        <v>27.6438356164384</v>
      </c>
      <c r="BF117" s="8">
        <v>43.2644408254872</v>
      </c>
    </row>
    <row r="118" s="1" customFormat="1" ht="19.9" customHeight="1" spans="2:58">
      <c r="B118" s="10" t="s">
        <v>224</v>
      </c>
      <c r="C118" s="8">
        <v>7709108</v>
      </c>
      <c r="D118" s="8">
        <v>2588564.04</v>
      </c>
      <c r="E118" s="8">
        <v>231493.79</v>
      </c>
      <c r="F118" s="8">
        <v>2272991.25</v>
      </c>
      <c r="G118" s="8">
        <v>419180</v>
      </c>
      <c r="H118" s="8">
        <v>79145.8</v>
      </c>
      <c r="I118" s="8">
        <v>1515403.84</v>
      </c>
      <c r="J118" s="8">
        <v>1291905.42</v>
      </c>
      <c r="K118" s="8">
        <v>230919</v>
      </c>
      <c r="L118" s="8">
        <v>207126.96</v>
      </c>
      <c r="M118" s="8">
        <v>16371.46</v>
      </c>
      <c r="N118" s="8">
        <v>4719.71</v>
      </c>
      <c r="O118" s="8">
        <v>88896.3</v>
      </c>
      <c r="P118" s="8">
        <v>43866</v>
      </c>
      <c r="Q118" s="8">
        <v>94050.6</v>
      </c>
      <c r="R118" s="8">
        <v>27729</v>
      </c>
      <c r="S118" s="8">
        <v>315572.79</v>
      </c>
      <c r="T118" s="8">
        <v>45740</v>
      </c>
      <c r="U118" s="8">
        <v>0</v>
      </c>
      <c r="V118" s="8">
        <v>78925.1</v>
      </c>
      <c r="W118" s="8">
        <v>74139.11</v>
      </c>
      <c r="X118" s="8">
        <v>69284.54</v>
      </c>
      <c r="Y118" s="8">
        <v>0</v>
      </c>
      <c r="Z118" s="8">
        <v>4685.89</v>
      </c>
      <c r="AA118" s="8">
        <v>168.68</v>
      </c>
      <c r="AB118" s="8">
        <v>5652.98</v>
      </c>
      <c r="AC118" s="8">
        <v>27135.5</v>
      </c>
      <c r="AD118" s="8">
        <v>540</v>
      </c>
      <c r="AE118" s="8">
        <v>53592.1</v>
      </c>
      <c r="AF118" s="8">
        <v>29848</v>
      </c>
      <c r="AG118" s="8">
        <v>0</v>
      </c>
      <c r="AH118" s="8">
        <v>0</v>
      </c>
      <c r="AI118" s="8">
        <v>5096097.22</v>
      </c>
      <c r="AJ118" s="8">
        <v>0</v>
      </c>
      <c r="AK118" s="8">
        <v>5341.58</v>
      </c>
      <c r="AL118" s="8">
        <v>7415566.69</v>
      </c>
      <c r="AM118" s="8">
        <v>7415566.69</v>
      </c>
      <c r="AN118" s="8">
        <v>0</v>
      </c>
      <c r="AO118" s="8">
        <v>293541.31</v>
      </c>
      <c r="AP118" s="8">
        <v>1589542.95</v>
      </c>
      <c r="AQ118" s="8">
        <v>33852</v>
      </c>
      <c r="AR118" s="8">
        <v>6843</v>
      </c>
      <c r="AS118" s="8">
        <v>393</v>
      </c>
      <c r="AT118" s="8">
        <v>393</v>
      </c>
      <c r="AU118" s="8">
        <v>5.81424936386768</v>
      </c>
      <c r="AV118" s="8">
        <v>67.1449618929458</v>
      </c>
      <c r="AW118" s="8">
        <v>44.7655630391114</v>
      </c>
      <c r="AX118" s="8">
        <v>138.106253829322</v>
      </c>
      <c r="AY118" s="8">
        <v>32.446</v>
      </c>
      <c r="AZ118" s="8">
        <v>802.984198473283</v>
      </c>
      <c r="BA118" s="8">
        <v>188.649134860051</v>
      </c>
      <c r="BB118" s="8">
        <v>9125</v>
      </c>
      <c r="BC118" s="8">
        <v>2285</v>
      </c>
      <c r="BD118" s="8">
        <v>2285</v>
      </c>
      <c r="BE118" s="8">
        <v>25.041095890411</v>
      </c>
      <c r="BF118" s="8">
        <v>66.9871697388633</v>
      </c>
    </row>
    <row r="119" s="1" customFormat="1" ht="19.9" customHeight="1" spans="2:58">
      <c r="B119" s="10" t="s">
        <v>225</v>
      </c>
      <c r="C119" s="8">
        <v>27819990.8</v>
      </c>
      <c r="D119" s="8">
        <v>17236560.74</v>
      </c>
      <c r="E119" s="8">
        <v>362754.89</v>
      </c>
      <c r="F119" s="8">
        <v>17236560.74</v>
      </c>
      <c r="G119" s="8">
        <v>1621914</v>
      </c>
      <c r="H119" s="8">
        <v>27791</v>
      </c>
      <c r="I119" s="8">
        <v>13667660.79</v>
      </c>
      <c r="J119" s="8">
        <v>11725596.39</v>
      </c>
      <c r="K119" s="8">
        <v>4954812</v>
      </c>
      <c r="L119" s="8">
        <v>497439.97</v>
      </c>
      <c r="M119" s="8">
        <v>1444624.43</v>
      </c>
      <c r="N119" s="8">
        <v>10784.65</v>
      </c>
      <c r="O119" s="8">
        <v>1375933.9</v>
      </c>
      <c r="P119" s="8">
        <v>15444</v>
      </c>
      <c r="Q119" s="8">
        <v>157754.4</v>
      </c>
      <c r="R119" s="8">
        <v>359278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10467252.02</v>
      </c>
      <c r="AJ119" s="8">
        <v>0</v>
      </c>
      <c r="AK119" s="8">
        <v>6035</v>
      </c>
      <c r="AL119" s="8">
        <v>25659519.06</v>
      </c>
      <c r="AM119" s="8">
        <v>25659519.06</v>
      </c>
      <c r="AN119" s="8">
        <v>0</v>
      </c>
      <c r="AO119" s="8">
        <v>2160471.74</v>
      </c>
      <c r="AP119" s="8">
        <v>13667660.79</v>
      </c>
      <c r="AQ119" s="8">
        <v>122735</v>
      </c>
      <c r="AR119" s="8">
        <v>9089</v>
      </c>
      <c r="AS119" s="8">
        <v>0</v>
      </c>
      <c r="AT119" s="8">
        <v>0</v>
      </c>
      <c r="AU119" s="8">
        <v>0</v>
      </c>
      <c r="AV119" s="8">
        <v>140.43720813134</v>
      </c>
      <c r="AW119" s="8">
        <v>111.359113455819</v>
      </c>
      <c r="AX119" s="8">
        <v>0</v>
      </c>
      <c r="AY119" s="8">
        <v>0</v>
      </c>
      <c r="AZ119" s="8">
        <v>0</v>
      </c>
      <c r="BA119" s="8">
        <v>0</v>
      </c>
      <c r="BB119" s="8">
        <v>12775</v>
      </c>
      <c r="BC119" s="8">
        <v>0</v>
      </c>
      <c r="BD119" s="8">
        <v>0</v>
      </c>
      <c r="BE119" s="8">
        <v>0</v>
      </c>
      <c r="BF119" s="8">
        <v>140.388037153216</v>
      </c>
    </row>
    <row r="120" s="1" customFormat="1" ht="19.9" customHeight="1" spans="2:58">
      <c r="B120" s="10" t="s">
        <v>226</v>
      </c>
      <c r="C120" s="8">
        <v>4553067.42</v>
      </c>
      <c r="D120" s="8">
        <v>1072224.23</v>
      </c>
      <c r="E120" s="8">
        <v>110400.63</v>
      </c>
      <c r="F120" s="8">
        <v>938699.44</v>
      </c>
      <c r="G120" s="8">
        <v>255462</v>
      </c>
      <c r="H120" s="8">
        <v>10538.39</v>
      </c>
      <c r="I120" s="8">
        <v>573770.4</v>
      </c>
      <c r="J120" s="8">
        <v>456199.62</v>
      </c>
      <c r="K120" s="8">
        <v>126438</v>
      </c>
      <c r="L120" s="8">
        <v>111302.01</v>
      </c>
      <c r="M120" s="8">
        <v>6268.77</v>
      </c>
      <c r="N120" s="8">
        <v>112.77</v>
      </c>
      <c r="O120" s="8">
        <v>34425.4</v>
      </c>
      <c r="P120" s="8">
        <v>267</v>
      </c>
      <c r="Q120" s="8">
        <v>49351.9</v>
      </c>
      <c r="R120" s="8">
        <v>14771.58</v>
      </c>
      <c r="S120" s="8">
        <v>133524.79</v>
      </c>
      <c r="T120" s="8">
        <v>20560</v>
      </c>
      <c r="U120" s="8">
        <v>0</v>
      </c>
      <c r="V120" s="8">
        <v>30799</v>
      </c>
      <c r="W120" s="8">
        <v>19123.59</v>
      </c>
      <c r="X120" s="8">
        <v>18137.25</v>
      </c>
      <c r="Y120" s="8">
        <v>0</v>
      </c>
      <c r="Z120" s="8">
        <v>986.34</v>
      </c>
      <c r="AA120" s="8">
        <v>0</v>
      </c>
      <c r="AB120" s="8">
        <v>0</v>
      </c>
      <c r="AC120" s="8">
        <v>10487.5</v>
      </c>
      <c r="AD120" s="8">
        <v>0</v>
      </c>
      <c r="AE120" s="8">
        <v>27946.7</v>
      </c>
      <c r="AF120" s="8">
        <v>24608</v>
      </c>
      <c r="AG120" s="8">
        <v>0</v>
      </c>
      <c r="AH120" s="8">
        <v>0</v>
      </c>
      <c r="AI120" s="8">
        <v>3469993.49</v>
      </c>
      <c r="AJ120" s="8">
        <v>0</v>
      </c>
      <c r="AK120" s="8">
        <v>0</v>
      </c>
      <c r="AL120" s="8">
        <v>4547202.86</v>
      </c>
      <c r="AM120" s="8">
        <v>4542202.86</v>
      </c>
      <c r="AN120" s="8">
        <v>5000</v>
      </c>
      <c r="AO120" s="8">
        <v>5864.56</v>
      </c>
      <c r="AP120" s="8">
        <v>591665.67</v>
      </c>
      <c r="AQ120" s="8">
        <v>19523</v>
      </c>
      <c r="AR120" s="8">
        <v>4657</v>
      </c>
      <c r="AS120" s="8">
        <v>219</v>
      </c>
      <c r="AT120" s="8">
        <v>219</v>
      </c>
      <c r="AU120" s="8">
        <v>4.69406392694064</v>
      </c>
      <c r="AV120" s="8">
        <v>48.0817210469702</v>
      </c>
      <c r="AW120" s="8">
        <v>29.3894585873073</v>
      </c>
      <c r="AX120" s="8">
        <v>129.887928015564</v>
      </c>
      <c r="AY120" s="8">
        <v>18.6027140077821</v>
      </c>
      <c r="AZ120" s="8">
        <v>609.702237442923</v>
      </c>
      <c r="BA120" s="8">
        <v>87.3223287671233</v>
      </c>
      <c r="BB120" s="8">
        <v>4380</v>
      </c>
      <c r="BC120" s="8">
        <v>1028</v>
      </c>
      <c r="BD120" s="8">
        <v>1028</v>
      </c>
      <c r="BE120" s="8">
        <v>23.4703196347032</v>
      </c>
      <c r="BF120" s="8">
        <v>48.0817210469702</v>
      </c>
    </row>
    <row r="121" s="1" customFormat="1" ht="19.9" customHeight="1" spans="2:58">
      <c r="B121" s="10" t="s">
        <v>227</v>
      </c>
      <c r="C121" s="8">
        <v>8375081.05</v>
      </c>
      <c r="D121" s="8">
        <v>2371906.27</v>
      </c>
      <c r="E121" s="8">
        <v>20351.41</v>
      </c>
      <c r="F121" s="8">
        <v>2075015.67</v>
      </c>
      <c r="G121" s="8">
        <v>395909</v>
      </c>
      <c r="H121" s="8">
        <v>50730</v>
      </c>
      <c r="I121" s="8">
        <v>1284545.79</v>
      </c>
      <c r="J121" s="8">
        <v>1123541.75</v>
      </c>
      <c r="K121" s="8">
        <v>185623</v>
      </c>
      <c r="L121" s="8">
        <v>79414.17</v>
      </c>
      <c r="M121" s="8">
        <v>81589.87</v>
      </c>
      <c r="N121" s="8">
        <v>6281.5</v>
      </c>
      <c r="O121" s="8">
        <v>110758.5</v>
      </c>
      <c r="P121" s="8">
        <v>10989</v>
      </c>
      <c r="Q121" s="8">
        <v>122070.4</v>
      </c>
      <c r="R121" s="8">
        <v>93731.48</v>
      </c>
      <c r="S121" s="8">
        <v>296890.6</v>
      </c>
      <c r="T121" s="8">
        <v>32216</v>
      </c>
      <c r="U121" s="8">
        <v>0</v>
      </c>
      <c r="V121" s="8">
        <v>47005.5</v>
      </c>
      <c r="W121" s="8">
        <v>56887.4</v>
      </c>
      <c r="X121" s="8">
        <v>45159.3</v>
      </c>
      <c r="Y121" s="8">
        <v>0</v>
      </c>
      <c r="Z121" s="8">
        <v>11555.22</v>
      </c>
      <c r="AA121" s="8">
        <v>172.88</v>
      </c>
      <c r="AB121" s="8">
        <v>3051.1</v>
      </c>
      <c r="AC121" s="8">
        <v>69391</v>
      </c>
      <c r="AD121" s="8">
        <v>0</v>
      </c>
      <c r="AE121" s="8">
        <v>37443.8</v>
      </c>
      <c r="AF121" s="8">
        <v>22221</v>
      </c>
      <c r="AG121" s="8">
        <v>28674.8</v>
      </c>
      <c r="AH121" s="8">
        <v>0</v>
      </c>
      <c r="AI121" s="8">
        <v>5979619.71</v>
      </c>
      <c r="AJ121" s="8">
        <v>0</v>
      </c>
      <c r="AK121" s="8">
        <v>0</v>
      </c>
      <c r="AL121" s="8">
        <v>7935482.33</v>
      </c>
      <c r="AM121" s="8">
        <v>7935482.33</v>
      </c>
      <c r="AN121" s="8">
        <v>0</v>
      </c>
      <c r="AO121" s="8">
        <v>439598.72</v>
      </c>
      <c r="AP121" s="8">
        <v>1341433.19</v>
      </c>
      <c r="AQ121" s="8">
        <v>29694</v>
      </c>
      <c r="AR121" s="8">
        <v>738</v>
      </c>
      <c r="AS121" s="8">
        <v>231</v>
      </c>
      <c r="AT121" s="8">
        <v>231</v>
      </c>
      <c r="AU121" s="8">
        <v>7.3982683982684</v>
      </c>
      <c r="AV121" s="8">
        <v>69.8799646393211</v>
      </c>
      <c r="AW121" s="8">
        <v>43.2594392806628</v>
      </c>
      <c r="AX121" s="8">
        <v>173.721825629023</v>
      </c>
      <c r="AY121" s="8">
        <v>33.2869514335869</v>
      </c>
      <c r="AZ121" s="8">
        <v>1285.24069264069</v>
      </c>
      <c r="BA121" s="8">
        <v>246.265800865801</v>
      </c>
      <c r="BB121" s="8">
        <v>9125</v>
      </c>
      <c r="BC121" s="8">
        <v>1709</v>
      </c>
      <c r="BD121" s="8">
        <v>1709</v>
      </c>
      <c r="BE121" s="8">
        <v>18.7287671232877</v>
      </c>
      <c r="BF121" s="8">
        <v>69.8799646393211</v>
      </c>
    </row>
    <row r="122" s="1" customFormat="1" ht="19.9" customHeight="1" spans="2:58">
      <c r="B122" s="10" t="s">
        <v>228</v>
      </c>
      <c r="C122" s="8">
        <v>5500042.86</v>
      </c>
      <c r="D122" s="8">
        <v>1762728.67</v>
      </c>
      <c r="E122" s="8">
        <v>139658.84</v>
      </c>
      <c r="F122" s="8">
        <v>1395758.3</v>
      </c>
      <c r="G122" s="8">
        <v>270659</v>
      </c>
      <c r="H122" s="8">
        <v>19509.43</v>
      </c>
      <c r="I122" s="8">
        <v>981353.65</v>
      </c>
      <c r="J122" s="8">
        <v>873810.11</v>
      </c>
      <c r="K122" s="8">
        <v>268705</v>
      </c>
      <c r="L122" s="8">
        <v>100582.71</v>
      </c>
      <c r="M122" s="8">
        <v>6960.83</v>
      </c>
      <c r="N122" s="8">
        <v>23.5</v>
      </c>
      <c r="O122" s="8">
        <v>74329.77</v>
      </c>
      <c r="P122" s="8">
        <v>3064</v>
      </c>
      <c r="Q122" s="8">
        <v>26783.6</v>
      </c>
      <c r="R122" s="8">
        <v>20035.35</v>
      </c>
      <c r="S122" s="8">
        <v>366970.37</v>
      </c>
      <c r="T122" s="8">
        <v>32216</v>
      </c>
      <c r="U122" s="8">
        <v>0</v>
      </c>
      <c r="V122" s="8">
        <v>66702.01</v>
      </c>
      <c r="W122" s="8">
        <v>59312.95</v>
      </c>
      <c r="X122" s="8">
        <v>49445.26</v>
      </c>
      <c r="Y122" s="8">
        <v>0</v>
      </c>
      <c r="Z122" s="8">
        <v>9867.69</v>
      </c>
      <c r="AA122" s="8">
        <v>0</v>
      </c>
      <c r="AB122" s="8">
        <v>0</v>
      </c>
      <c r="AC122" s="8">
        <v>99769</v>
      </c>
      <c r="AD122" s="8">
        <v>2997.8</v>
      </c>
      <c r="AE122" s="8">
        <v>70659.7</v>
      </c>
      <c r="AF122" s="8">
        <v>26115</v>
      </c>
      <c r="AG122" s="8">
        <v>9197.91</v>
      </c>
      <c r="AH122" s="8">
        <v>0</v>
      </c>
      <c r="AI122" s="8">
        <v>3716944.49</v>
      </c>
      <c r="AJ122" s="8">
        <v>0</v>
      </c>
      <c r="AK122" s="8">
        <v>300</v>
      </c>
      <c r="AL122" s="8">
        <v>5445350.76</v>
      </c>
      <c r="AM122" s="8">
        <v>5445350.76</v>
      </c>
      <c r="AN122" s="8">
        <v>0</v>
      </c>
      <c r="AO122" s="8">
        <v>54692.1</v>
      </c>
      <c r="AP122" s="8">
        <v>1040666.6</v>
      </c>
      <c r="AQ122" s="8">
        <v>21252</v>
      </c>
      <c r="AR122" s="8">
        <v>5068</v>
      </c>
      <c r="AS122" s="8">
        <v>387</v>
      </c>
      <c r="AT122" s="8">
        <v>387</v>
      </c>
      <c r="AU122" s="8">
        <v>5.55038759689922</v>
      </c>
      <c r="AV122" s="8">
        <v>65.67656220591</v>
      </c>
      <c r="AW122" s="8">
        <v>46.1770021645022</v>
      </c>
      <c r="AX122" s="8">
        <v>170.842816573557</v>
      </c>
      <c r="AY122" s="8">
        <v>27.6131052141527</v>
      </c>
      <c r="AZ122" s="8">
        <v>948.243850129199</v>
      </c>
      <c r="BA122" s="8">
        <v>153.263436692506</v>
      </c>
      <c r="BB122" s="8">
        <v>4380</v>
      </c>
      <c r="BC122" s="8">
        <v>2148</v>
      </c>
      <c r="BD122" s="8">
        <v>2148</v>
      </c>
      <c r="BE122" s="8">
        <v>49.041095890411</v>
      </c>
      <c r="BF122" s="8">
        <v>65.6624458874459</v>
      </c>
    </row>
    <row r="123" s="1" customFormat="1" ht="19.9" customHeight="1" spans="2:58">
      <c r="B123" s="10" t="s">
        <v>229</v>
      </c>
      <c r="C123" s="8">
        <v>7999501.76</v>
      </c>
      <c r="D123" s="8">
        <v>2451240.75</v>
      </c>
      <c r="E123" s="8">
        <v>136844.69</v>
      </c>
      <c r="F123" s="8">
        <v>2139931.52</v>
      </c>
      <c r="G123" s="8">
        <v>415741</v>
      </c>
      <c r="H123" s="8">
        <v>81203.5</v>
      </c>
      <c r="I123" s="8">
        <v>1421742.19</v>
      </c>
      <c r="J123" s="8">
        <v>1185301.83</v>
      </c>
      <c r="K123" s="8">
        <v>123200</v>
      </c>
      <c r="L123" s="8">
        <v>211143.96</v>
      </c>
      <c r="M123" s="8">
        <v>25296.4</v>
      </c>
      <c r="N123" s="8">
        <v>4265.43</v>
      </c>
      <c r="O123" s="8">
        <v>67693.9</v>
      </c>
      <c r="P123" s="8">
        <v>34201</v>
      </c>
      <c r="Q123" s="8">
        <v>86255.5</v>
      </c>
      <c r="R123" s="8">
        <v>28829</v>
      </c>
      <c r="S123" s="8">
        <v>311309.23</v>
      </c>
      <c r="T123" s="8">
        <v>41500</v>
      </c>
      <c r="U123" s="8">
        <v>0</v>
      </c>
      <c r="V123" s="8">
        <v>28618</v>
      </c>
      <c r="W123" s="8">
        <v>75676.33</v>
      </c>
      <c r="X123" s="8">
        <v>65782.15</v>
      </c>
      <c r="Y123" s="8">
        <v>0</v>
      </c>
      <c r="Z123" s="8">
        <v>9769.04</v>
      </c>
      <c r="AA123" s="8">
        <v>125.14</v>
      </c>
      <c r="AB123" s="8">
        <v>5450</v>
      </c>
      <c r="AC123" s="8">
        <v>53402</v>
      </c>
      <c r="AD123" s="8">
        <v>16548</v>
      </c>
      <c r="AE123" s="8">
        <v>61837.9</v>
      </c>
      <c r="AF123" s="8">
        <v>28277</v>
      </c>
      <c r="AG123" s="8">
        <v>0</v>
      </c>
      <c r="AH123" s="8">
        <v>0</v>
      </c>
      <c r="AI123" s="8">
        <v>5532114.31</v>
      </c>
      <c r="AJ123" s="8">
        <v>0</v>
      </c>
      <c r="AK123" s="8">
        <v>2595.39</v>
      </c>
      <c r="AL123" s="8">
        <v>7796157.55</v>
      </c>
      <c r="AM123" s="8">
        <v>7796157.55</v>
      </c>
      <c r="AN123" s="8">
        <v>0</v>
      </c>
      <c r="AO123" s="8">
        <v>203344.21</v>
      </c>
      <c r="AP123" s="8">
        <v>1497418.52</v>
      </c>
      <c r="AQ123" s="8">
        <v>32233</v>
      </c>
      <c r="AR123" s="8">
        <v>3539</v>
      </c>
      <c r="AS123" s="8">
        <v>333</v>
      </c>
      <c r="AT123" s="8">
        <v>333</v>
      </c>
      <c r="AU123" s="8">
        <v>6.22222222222222</v>
      </c>
      <c r="AV123" s="8">
        <v>66.3894617317656</v>
      </c>
      <c r="AW123" s="8">
        <v>44.1082800235783</v>
      </c>
      <c r="AX123" s="8">
        <v>150.245767374517</v>
      </c>
      <c r="AY123" s="8">
        <v>36.5233252895753</v>
      </c>
      <c r="AZ123" s="8">
        <v>934.862552552553</v>
      </c>
      <c r="BA123" s="8">
        <v>227.256246246246</v>
      </c>
      <c r="BB123" s="8">
        <v>9125</v>
      </c>
      <c r="BC123" s="8">
        <v>2072</v>
      </c>
      <c r="BD123" s="8">
        <v>2072</v>
      </c>
      <c r="BE123" s="8">
        <v>22.7068493150685</v>
      </c>
      <c r="BF123" s="8">
        <v>66.3089420779946</v>
      </c>
    </row>
    <row r="124" s="1" customFormat="1" ht="19.9" customHeight="1" spans="2:58">
      <c r="B124" s="10" t="s">
        <v>230</v>
      </c>
      <c r="C124" s="8">
        <v>4683144.01</v>
      </c>
      <c r="D124" s="8">
        <v>1395982.36</v>
      </c>
      <c r="E124" s="8">
        <v>168327.12</v>
      </c>
      <c r="F124" s="8">
        <v>1069485.78</v>
      </c>
      <c r="G124" s="8">
        <v>239216.6</v>
      </c>
      <c r="H124" s="8">
        <v>21941.2</v>
      </c>
      <c r="I124" s="8">
        <v>678127.15</v>
      </c>
      <c r="J124" s="8">
        <v>601235.75</v>
      </c>
      <c r="K124" s="8">
        <v>118405</v>
      </c>
      <c r="L124" s="8">
        <v>68170.19</v>
      </c>
      <c r="M124" s="8">
        <v>8721.21</v>
      </c>
      <c r="N124" s="8">
        <v>1776.06</v>
      </c>
      <c r="O124" s="8">
        <v>78016.97</v>
      </c>
      <c r="P124" s="8">
        <v>5573.5</v>
      </c>
      <c r="Q124" s="8">
        <v>24591.3</v>
      </c>
      <c r="R124" s="8">
        <v>20243</v>
      </c>
      <c r="S124" s="8">
        <v>326496.58</v>
      </c>
      <c r="T124" s="8">
        <v>28864</v>
      </c>
      <c r="U124" s="8">
        <v>0</v>
      </c>
      <c r="V124" s="8">
        <v>57455.1</v>
      </c>
      <c r="W124" s="8">
        <v>49345.33</v>
      </c>
      <c r="X124" s="8">
        <v>41831.6</v>
      </c>
      <c r="Y124" s="8">
        <v>0</v>
      </c>
      <c r="Z124" s="8">
        <v>6757.58</v>
      </c>
      <c r="AA124" s="8">
        <v>756.15</v>
      </c>
      <c r="AB124" s="8">
        <v>3607.25</v>
      </c>
      <c r="AC124" s="8">
        <v>70821</v>
      </c>
      <c r="AD124" s="8">
        <v>5162</v>
      </c>
      <c r="AE124" s="8">
        <v>49325.9</v>
      </c>
      <c r="AF124" s="8">
        <v>29306</v>
      </c>
      <c r="AG124" s="8">
        <v>32610</v>
      </c>
      <c r="AH124" s="8">
        <v>0</v>
      </c>
      <c r="AI124" s="8">
        <v>3271161.95</v>
      </c>
      <c r="AJ124" s="8">
        <v>0</v>
      </c>
      <c r="AK124" s="8">
        <v>0</v>
      </c>
      <c r="AL124" s="8">
        <v>4623934.74</v>
      </c>
      <c r="AM124" s="8">
        <v>4623934.74</v>
      </c>
      <c r="AN124" s="8">
        <v>0</v>
      </c>
      <c r="AO124" s="8">
        <v>59209.27</v>
      </c>
      <c r="AP124" s="8">
        <v>727472.48</v>
      </c>
      <c r="AQ124" s="8">
        <v>18086</v>
      </c>
      <c r="AR124" s="8">
        <v>6128</v>
      </c>
      <c r="AS124" s="8">
        <v>303</v>
      </c>
      <c r="AT124" s="8">
        <v>303</v>
      </c>
      <c r="AU124" s="8">
        <v>6.13201320132013</v>
      </c>
      <c r="AV124" s="8">
        <v>59.1333506579675</v>
      </c>
      <c r="AW124" s="8">
        <v>37.4945897379188</v>
      </c>
      <c r="AX124" s="8">
        <v>175.724747039828</v>
      </c>
      <c r="AY124" s="8">
        <v>26.5583046286329</v>
      </c>
      <c r="AZ124" s="8">
        <v>1077.54646864686</v>
      </c>
      <c r="BA124" s="8">
        <v>162.855874587459</v>
      </c>
      <c r="BB124" s="8">
        <v>4380</v>
      </c>
      <c r="BC124" s="8">
        <v>1858</v>
      </c>
      <c r="BD124" s="8">
        <v>1858</v>
      </c>
      <c r="BE124" s="8">
        <v>42.4200913242009</v>
      </c>
      <c r="BF124" s="8">
        <v>59.1333506579675</v>
      </c>
    </row>
    <row r="125" s="1" customFormat="1" ht="19.9" customHeight="1" spans="2:58">
      <c r="B125" s="10" t="s">
        <v>231</v>
      </c>
      <c r="C125" s="8">
        <v>9112703</v>
      </c>
      <c r="D125" s="8">
        <v>2806506.01</v>
      </c>
      <c r="E125" s="8">
        <v>304176.29</v>
      </c>
      <c r="F125" s="8">
        <v>2478132.04</v>
      </c>
      <c r="G125" s="8">
        <v>462975</v>
      </c>
      <c r="H125" s="8">
        <v>105003</v>
      </c>
      <c r="I125" s="8">
        <v>1490201.3</v>
      </c>
      <c r="J125" s="8">
        <v>1277652.26</v>
      </c>
      <c r="K125" s="8">
        <v>228853</v>
      </c>
      <c r="L125" s="8">
        <v>182574.29</v>
      </c>
      <c r="M125" s="8">
        <v>29974.75</v>
      </c>
      <c r="N125" s="8">
        <v>9464.47</v>
      </c>
      <c r="O125" s="8">
        <v>231357.2</v>
      </c>
      <c r="P125" s="8">
        <v>24996.5</v>
      </c>
      <c r="Q125" s="8">
        <v>123260.7</v>
      </c>
      <c r="R125" s="8">
        <v>30873.87</v>
      </c>
      <c r="S125" s="8">
        <v>328373.97</v>
      </c>
      <c r="T125" s="8">
        <v>36448</v>
      </c>
      <c r="U125" s="8">
        <v>0</v>
      </c>
      <c r="V125" s="8">
        <v>28646</v>
      </c>
      <c r="W125" s="8">
        <v>73892.88</v>
      </c>
      <c r="X125" s="8">
        <v>60478.25</v>
      </c>
      <c r="Y125" s="8">
        <v>0</v>
      </c>
      <c r="Z125" s="8">
        <v>12089.17</v>
      </c>
      <c r="AA125" s="8">
        <v>1325.46</v>
      </c>
      <c r="AB125" s="8">
        <v>8765.39</v>
      </c>
      <c r="AC125" s="8">
        <v>42360</v>
      </c>
      <c r="AD125" s="8">
        <v>1394</v>
      </c>
      <c r="AE125" s="8">
        <v>70168.2</v>
      </c>
      <c r="AF125" s="8">
        <v>66374</v>
      </c>
      <c r="AG125" s="8">
        <v>325.5</v>
      </c>
      <c r="AH125" s="8">
        <v>0</v>
      </c>
      <c r="AI125" s="8">
        <v>6254588.57</v>
      </c>
      <c r="AJ125" s="8">
        <v>0</v>
      </c>
      <c r="AK125" s="8">
        <v>14436.9</v>
      </c>
      <c r="AL125" s="8">
        <v>8869316.05</v>
      </c>
      <c r="AM125" s="8">
        <v>8869316.05</v>
      </c>
      <c r="AN125" s="8">
        <v>0</v>
      </c>
      <c r="AO125" s="8">
        <v>243386.95</v>
      </c>
      <c r="AP125" s="8">
        <v>1560340.66</v>
      </c>
      <c r="AQ125" s="8">
        <v>35123</v>
      </c>
      <c r="AR125" s="8">
        <v>11696</v>
      </c>
      <c r="AS125" s="8">
        <v>471</v>
      </c>
      <c r="AT125" s="8">
        <v>471</v>
      </c>
      <c r="AU125" s="8">
        <v>4.83651804670913</v>
      </c>
      <c r="AV125" s="8">
        <v>70.5558192637303</v>
      </c>
      <c r="AW125" s="8">
        <v>42.4280756199641</v>
      </c>
      <c r="AX125" s="8">
        <v>144.150118525022</v>
      </c>
      <c r="AY125" s="8">
        <v>32.4376119402985</v>
      </c>
      <c r="AZ125" s="8">
        <v>697.184649681529</v>
      </c>
      <c r="BA125" s="8">
        <v>156.885095541401</v>
      </c>
      <c r="BB125" s="8">
        <v>9125</v>
      </c>
      <c r="BC125" s="8">
        <v>2278</v>
      </c>
      <c r="BD125" s="8">
        <v>2278</v>
      </c>
      <c r="BE125" s="8">
        <v>24.9643835616438</v>
      </c>
      <c r="BF125" s="8">
        <v>70.1447809127922</v>
      </c>
    </row>
    <row r="126" s="1" customFormat="1" ht="19.9" customHeight="1" spans="2:58">
      <c r="B126" s="10" t="s">
        <v>232</v>
      </c>
      <c r="C126" s="8">
        <v>8347043.43</v>
      </c>
      <c r="D126" s="8">
        <v>2882008.23</v>
      </c>
      <c r="E126" s="8">
        <v>242635.93</v>
      </c>
      <c r="F126" s="8">
        <v>2316416.25</v>
      </c>
      <c r="G126" s="8">
        <v>537182</v>
      </c>
      <c r="H126" s="8">
        <v>30020.5</v>
      </c>
      <c r="I126" s="8">
        <v>1464126.36</v>
      </c>
      <c r="J126" s="8">
        <v>1298232.91</v>
      </c>
      <c r="K126" s="8">
        <v>211482</v>
      </c>
      <c r="L126" s="8">
        <v>88712.43</v>
      </c>
      <c r="M126" s="8">
        <v>77181.02</v>
      </c>
      <c r="N126" s="8">
        <v>3616.79</v>
      </c>
      <c r="O126" s="8">
        <v>49853</v>
      </c>
      <c r="P126" s="8">
        <v>30445</v>
      </c>
      <c r="Q126" s="8">
        <v>111985.1</v>
      </c>
      <c r="R126" s="8">
        <v>89187.5</v>
      </c>
      <c r="S126" s="8">
        <v>565591.98</v>
      </c>
      <c r="T126" s="8">
        <v>46132</v>
      </c>
      <c r="U126" s="8">
        <v>0</v>
      </c>
      <c r="V126" s="8">
        <v>77237.4</v>
      </c>
      <c r="W126" s="8">
        <v>96245.9</v>
      </c>
      <c r="X126" s="8">
        <v>89540.28</v>
      </c>
      <c r="Y126" s="8">
        <v>0</v>
      </c>
      <c r="Z126" s="8">
        <v>6131.1</v>
      </c>
      <c r="AA126" s="8">
        <v>574.52</v>
      </c>
      <c r="AB126" s="8">
        <v>5724.88</v>
      </c>
      <c r="AC126" s="8">
        <v>167113.5</v>
      </c>
      <c r="AD126" s="8">
        <v>160</v>
      </c>
      <c r="AE126" s="8">
        <v>90507.8</v>
      </c>
      <c r="AF126" s="8">
        <v>39477</v>
      </c>
      <c r="AG126" s="8">
        <v>42993.5</v>
      </c>
      <c r="AH126" s="8">
        <v>0</v>
      </c>
      <c r="AI126" s="8">
        <v>5375634.88</v>
      </c>
      <c r="AJ126" s="8">
        <v>0</v>
      </c>
      <c r="AK126" s="8">
        <v>35510.84</v>
      </c>
      <c r="AL126" s="8">
        <v>8048984.29</v>
      </c>
      <c r="AM126" s="8">
        <v>8048984.29</v>
      </c>
      <c r="AN126" s="8">
        <v>0</v>
      </c>
      <c r="AO126" s="8">
        <v>298059.14</v>
      </c>
      <c r="AP126" s="8">
        <v>1562932.01</v>
      </c>
      <c r="AQ126" s="8">
        <v>40143</v>
      </c>
      <c r="AR126" s="8">
        <v>9090</v>
      </c>
      <c r="AS126" s="8">
        <v>495</v>
      </c>
      <c r="AT126" s="8">
        <v>495</v>
      </c>
      <c r="AU126" s="8">
        <v>6.50505050505051</v>
      </c>
      <c r="AV126" s="8">
        <v>57.7041140422988</v>
      </c>
      <c r="AW126" s="8">
        <v>36.4727688513564</v>
      </c>
      <c r="AX126" s="8">
        <v>175.649683229814</v>
      </c>
      <c r="AY126" s="8">
        <v>29.8900310559006</v>
      </c>
      <c r="AZ126" s="8">
        <v>1142.61006060606</v>
      </c>
      <c r="BA126" s="8">
        <v>194.436161616162</v>
      </c>
      <c r="BB126" s="8">
        <v>8725</v>
      </c>
      <c r="BC126" s="8">
        <v>3220</v>
      </c>
      <c r="BD126" s="8">
        <v>3220</v>
      </c>
      <c r="BE126" s="8">
        <v>36.9054441260745</v>
      </c>
      <c r="BF126" s="8">
        <v>56.819505517774</v>
      </c>
    </row>
    <row r="127" s="1" customFormat="1" ht="19.9" customHeight="1" spans="2:58">
      <c r="B127" s="10" t="s">
        <v>233</v>
      </c>
      <c r="C127" s="8">
        <v>4864039.17</v>
      </c>
      <c r="D127" s="8">
        <v>1443842.54</v>
      </c>
      <c r="E127" s="8">
        <v>137824.6</v>
      </c>
      <c r="F127" s="8">
        <v>1233440.94</v>
      </c>
      <c r="G127" s="8">
        <v>244814</v>
      </c>
      <c r="H127" s="8">
        <v>21430.7</v>
      </c>
      <c r="I127" s="8">
        <v>847281.52</v>
      </c>
      <c r="J127" s="8">
        <v>737601.6</v>
      </c>
      <c r="K127" s="8">
        <v>216649</v>
      </c>
      <c r="L127" s="8">
        <v>91738.34</v>
      </c>
      <c r="M127" s="8">
        <v>17941.58</v>
      </c>
      <c r="N127" s="8">
        <v>1751.52</v>
      </c>
      <c r="O127" s="8">
        <v>31363.3</v>
      </c>
      <c r="P127" s="8">
        <v>19444</v>
      </c>
      <c r="Q127" s="8">
        <v>51372.7</v>
      </c>
      <c r="R127" s="8">
        <v>15983.2</v>
      </c>
      <c r="S127" s="8">
        <v>210401.6</v>
      </c>
      <c r="T127" s="8">
        <v>26440</v>
      </c>
      <c r="U127" s="8">
        <v>0</v>
      </c>
      <c r="V127" s="8">
        <v>16017.5</v>
      </c>
      <c r="W127" s="8">
        <v>33842.84</v>
      </c>
      <c r="X127" s="8">
        <v>29426.21</v>
      </c>
      <c r="Y127" s="8">
        <v>0</v>
      </c>
      <c r="Z127" s="8">
        <v>4416.63</v>
      </c>
      <c r="AA127" s="8">
        <v>0</v>
      </c>
      <c r="AB127" s="8">
        <v>3384.56</v>
      </c>
      <c r="AC127" s="8">
        <v>58918.5</v>
      </c>
      <c r="AD127" s="8">
        <v>1150</v>
      </c>
      <c r="AE127" s="8">
        <v>37092.2</v>
      </c>
      <c r="AF127" s="8">
        <v>17527</v>
      </c>
      <c r="AG127" s="8">
        <v>16029</v>
      </c>
      <c r="AH127" s="8">
        <v>0</v>
      </c>
      <c r="AI127" s="8">
        <v>3375284.86</v>
      </c>
      <c r="AJ127" s="8">
        <v>0</v>
      </c>
      <c r="AK127" s="8">
        <v>302.07</v>
      </c>
      <c r="AL127" s="8">
        <v>4799488.85</v>
      </c>
      <c r="AM127" s="8">
        <v>4799488.85</v>
      </c>
      <c r="AN127" s="8">
        <v>0</v>
      </c>
      <c r="AO127" s="8">
        <v>64550.32</v>
      </c>
      <c r="AP127" s="8">
        <v>881124.36</v>
      </c>
      <c r="AQ127" s="8">
        <v>18949</v>
      </c>
      <c r="AR127" s="8">
        <v>4661</v>
      </c>
      <c r="AS127" s="8">
        <v>235</v>
      </c>
      <c r="AT127" s="8">
        <v>235</v>
      </c>
      <c r="AU127" s="8">
        <v>5.65957446808511</v>
      </c>
      <c r="AV127" s="8">
        <v>65.0926666314845</v>
      </c>
      <c r="AW127" s="8">
        <v>44.7137854240329</v>
      </c>
      <c r="AX127" s="8">
        <v>158.196691729323</v>
      </c>
      <c r="AY127" s="8">
        <v>25.4457443609023</v>
      </c>
      <c r="AZ127" s="8">
        <v>895.325957446809</v>
      </c>
      <c r="BA127" s="8">
        <v>144.012085106383</v>
      </c>
      <c r="BB127" s="8">
        <v>4380</v>
      </c>
      <c r="BC127" s="8">
        <v>1330</v>
      </c>
      <c r="BD127" s="8">
        <v>1330</v>
      </c>
      <c r="BE127" s="8">
        <v>30.365296803653</v>
      </c>
      <c r="BF127" s="8">
        <v>65.0767254208665</v>
      </c>
    </row>
    <row r="128" s="1" customFormat="1" ht="19.9" customHeight="1" spans="2:58">
      <c r="B128" s="10" t="s">
        <v>234</v>
      </c>
      <c r="C128" s="8">
        <v>4407351.34</v>
      </c>
      <c r="D128" s="8">
        <v>1139231.24</v>
      </c>
      <c r="E128" s="8">
        <v>88806.28</v>
      </c>
      <c r="F128" s="8">
        <v>975101.2</v>
      </c>
      <c r="G128" s="8">
        <v>267743</v>
      </c>
      <c r="H128" s="8">
        <v>14619.5</v>
      </c>
      <c r="I128" s="8">
        <v>602041.83</v>
      </c>
      <c r="J128" s="8">
        <v>460506.86</v>
      </c>
      <c r="K128" s="8">
        <v>42074</v>
      </c>
      <c r="L128" s="8">
        <v>123706.57</v>
      </c>
      <c r="M128" s="8">
        <v>17828.4</v>
      </c>
      <c r="N128" s="8">
        <v>47.79</v>
      </c>
      <c r="O128" s="8">
        <v>50291.94</v>
      </c>
      <c r="P128" s="8">
        <v>2427</v>
      </c>
      <c r="Q128" s="8">
        <v>16578.3</v>
      </c>
      <c r="R128" s="8">
        <v>21351.84</v>
      </c>
      <c r="S128" s="8">
        <v>164130.04</v>
      </c>
      <c r="T128" s="8">
        <v>17536</v>
      </c>
      <c r="U128" s="8">
        <v>0</v>
      </c>
      <c r="V128" s="8">
        <v>22131.5</v>
      </c>
      <c r="W128" s="8">
        <v>26296.1</v>
      </c>
      <c r="X128" s="8">
        <v>22642.06</v>
      </c>
      <c r="Y128" s="8">
        <v>0</v>
      </c>
      <c r="Z128" s="8">
        <v>2418.37</v>
      </c>
      <c r="AA128" s="8">
        <v>1235.67</v>
      </c>
      <c r="AB128" s="8">
        <v>146</v>
      </c>
      <c r="AC128" s="8">
        <v>41126</v>
      </c>
      <c r="AD128" s="8">
        <v>0</v>
      </c>
      <c r="AE128" s="8">
        <v>35629.6</v>
      </c>
      <c r="AF128" s="8">
        <v>14408</v>
      </c>
      <c r="AG128" s="8">
        <v>6856.84</v>
      </c>
      <c r="AH128" s="8">
        <v>0</v>
      </c>
      <c r="AI128" s="8">
        <v>3229475.47</v>
      </c>
      <c r="AJ128" s="8">
        <v>0</v>
      </c>
      <c r="AK128" s="8">
        <v>3529.93</v>
      </c>
      <c r="AL128" s="8">
        <v>4397169.25</v>
      </c>
      <c r="AM128" s="8">
        <v>4397169.25</v>
      </c>
      <c r="AN128" s="8">
        <v>0</v>
      </c>
      <c r="AO128" s="8">
        <v>10182.09</v>
      </c>
      <c r="AP128" s="8">
        <v>628181.62</v>
      </c>
      <c r="AQ128" s="8">
        <v>20616</v>
      </c>
      <c r="AR128" s="8">
        <v>4153</v>
      </c>
      <c r="AS128" s="8">
        <v>204</v>
      </c>
      <c r="AT128" s="8">
        <v>204</v>
      </c>
      <c r="AU128" s="8">
        <v>5.29901960784314</v>
      </c>
      <c r="AV128" s="8">
        <v>47.298273185875</v>
      </c>
      <c r="AW128" s="8">
        <v>29.2026498835856</v>
      </c>
      <c r="AX128" s="8">
        <v>151.831674375578</v>
      </c>
      <c r="AY128" s="8">
        <v>24.3257169287697</v>
      </c>
      <c r="AZ128" s="8">
        <v>804.559019607843</v>
      </c>
      <c r="BA128" s="8">
        <v>128.902450980392</v>
      </c>
      <c r="BB128" s="8">
        <v>4380</v>
      </c>
      <c r="BC128" s="8">
        <v>1081</v>
      </c>
      <c r="BD128" s="8">
        <v>1081</v>
      </c>
      <c r="BE128" s="8">
        <v>24.6803652968037</v>
      </c>
      <c r="BF128" s="8">
        <v>47.1270503492433</v>
      </c>
    </row>
    <row r="129" s="1" customFormat="1" ht="19.9" customHeight="1" spans="2:58">
      <c r="B129" s="10" t="s">
        <v>235</v>
      </c>
      <c r="C129" s="8">
        <v>4502198.23</v>
      </c>
      <c r="D129" s="8">
        <v>1123808.77</v>
      </c>
      <c r="E129" s="8">
        <v>140597.41</v>
      </c>
      <c r="F129" s="8">
        <v>829600.92</v>
      </c>
      <c r="G129" s="8">
        <v>232036.5</v>
      </c>
      <c r="H129" s="8">
        <v>19070</v>
      </c>
      <c r="I129" s="8">
        <v>445250.3</v>
      </c>
      <c r="J129" s="8">
        <v>427883.73</v>
      </c>
      <c r="K129" s="8">
        <v>43782</v>
      </c>
      <c r="L129" s="8">
        <v>0</v>
      </c>
      <c r="M129" s="8">
        <v>17366.57</v>
      </c>
      <c r="N129" s="8">
        <v>566.26</v>
      </c>
      <c r="O129" s="8">
        <v>50491.3</v>
      </c>
      <c r="P129" s="8">
        <v>16311.95</v>
      </c>
      <c r="Q129" s="8">
        <v>56994.7</v>
      </c>
      <c r="R129" s="8">
        <v>8879.91</v>
      </c>
      <c r="S129" s="8">
        <v>294207.85</v>
      </c>
      <c r="T129" s="8">
        <v>28316</v>
      </c>
      <c r="U129" s="8">
        <v>11571</v>
      </c>
      <c r="V129" s="8">
        <v>16460.5</v>
      </c>
      <c r="W129" s="8">
        <v>73255.47</v>
      </c>
      <c r="X129" s="8">
        <v>71337.15</v>
      </c>
      <c r="Y129" s="8">
        <v>0</v>
      </c>
      <c r="Z129" s="8">
        <v>1876.85</v>
      </c>
      <c r="AA129" s="8">
        <v>41.47</v>
      </c>
      <c r="AB129" s="8">
        <v>564.25</v>
      </c>
      <c r="AC129" s="8">
        <v>81172</v>
      </c>
      <c r="AD129" s="8">
        <v>815</v>
      </c>
      <c r="AE129" s="8">
        <v>48398.1</v>
      </c>
      <c r="AF129" s="8">
        <v>19177</v>
      </c>
      <c r="AG129" s="8">
        <v>14478.53</v>
      </c>
      <c r="AH129" s="8">
        <v>0</v>
      </c>
      <c r="AI129" s="8">
        <v>3265651</v>
      </c>
      <c r="AJ129" s="8">
        <v>62000</v>
      </c>
      <c r="AK129" s="8">
        <v>49783.71</v>
      </c>
      <c r="AL129" s="8">
        <v>3988344.93</v>
      </c>
      <c r="AM129" s="8">
        <v>3987466.09</v>
      </c>
      <c r="AN129" s="8">
        <v>878.84</v>
      </c>
      <c r="AO129" s="8">
        <v>513853.3</v>
      </c>
      <c r="AP129" s="8">
        <v>518505.77</v>
      </c>
      <c r="AQ129" s="8">
        <v>32958</v>
      </c>
      <c r="AR129" s="8">
        <v>6573</v>
      </c>
      <c r="AS129" s="8">
        <v>263</v>
      </c>
      <c r="AT129" s="8">
        <v>263</v>
      </c>
      <c r="AU129" s="8">
        <v>6.2851711026616</v>
      </c>
      <c r="AV129" s="8">
        <v>25.1714582195522</v>
      </c>
      <c r="AW129" s="8">
        <v>13.5096274045755</v>
      </c>
      <c r="AX129" s="8">
        <v>177.984180278282</v>
      </c>
      <c r="AY129" s="8">
        <v>44.3166787658802</v>
      </c>
      <c r="AZ129" s="8">
        <v>1118.66102661597</v>
      </c>
      <c r="BA129" s="8">
        <v>278.537908745247</v>
      </c>
      <c r="BB129" s="8">
        <v>5110</v>
      </c>
      <c r="BC129" s="8">
        <v>1653</v>
      </c>
      <c r="BD129" s="8">
        <v>1653</v>
      </c>
      <c r="BE129" s="8">
        <v>32.3483365949119</v>
      </c>
      <c r="BF129" s="8">
        <v>23.66093846714</v>
      </c>
    </row>
    <row r="130" s="1" customFormat="1" ht="19.9" customHeight="1" spans="2:58">
      <c r="B130" s="10" t="s">
        <v>236</v>
      </c>
      <c r="C130" s="8">
        <v>4197099.69</v>
      </c>
      <c r="D130" s="8">
        <v>941111.19</v>
      </c>
      <c r="E130" s="8">
        <v>16370.28</v>
      </c>
      <c r="F130" s="8">
        <v>748700.53</v>
      </c>
      <c r="G130" s="8">
        <v>209431</v>
      </c>
      <c r="H130" s="8">
        <v>6692.5</v>
      </c>
      <c r="I130" s="8">
        <v>433685.43</v>
      </c>
      <c r="J130" s="8">
        <v>277841.65</v>
      </c>
      <c r="K130" s="8">
        <v>63090</v>
      </c>
      <c r="L130" s="8">
        <v>119285.34</v>
      </c>
      <c r="M130" s="8">
        <v>36558.44</v>
      </c>
      <c r="N130" s="8">
        <v>23741.72</v>
      </c>
      <c r="O130" s="8">
        <v>30063.5</v>
      </c>
      <c r="P130" s="8">
        <v>2501</v>
      </c>
      <c r="Q130" s="8">
        <v>40325</v>
      </c>
      <c r="R130" s="8">
        <v>2260.38</v>
      </c>
      <c r="S130" s="8">
        <v>192410.66</v>
      </c>
      <c r="T130" s="8">
        <v>26673</v>
      </c>
      <c r="U130" s="8">
        <v>7602</v>
      </c>
      <c r="V130" s="8">
        <v>6620.5</v>
      </c>
      <c r="W130" s="8">
        <v>45874.58</v>
      </c>
      <c r="X130" s="8">
        <v>34337.06</v>
      </c>
      <c r="Y130" s="8">
        <v>0</v>
      </c>
      <c r="Z130" s="8">
        <v>11262.18</v>
      </c>
      <c r="AA130" s="8">
        <v>275.34</v>
      </c>
      <c r="AB130" s="8">
        <v>7194.88</v>
      </c>
      <c r="AC130" s="8">
        <v>34735</v>
      </c>
      <c r="AD130" s="8">
        <v>642</v>
      </c>
      <c r="AE130" s="8">
        <v>47453.1</v>
      </c>
      <c r="AF130" s="8">
        <v>11899.5</v>
      </c>
      <c r="AG130" s="8">
        <v>3716.1</v>
      </c>
      <c r="AH130" s="8">
        <v>0</v>
      </c>
      <c r="AI130" s="8">
        <v>3137791</v>
      </c>
      <c r="AJ130" s="8">
        <v>60000</v>
      </c>
      <c r="AK130" s="8">
        <v>56599.46</v>
      </c>
      <c r="AL130" s="8">
        <v>3549259.56</v>
      </c>
      <c r="AM130" s="8">
        <v>3548265.61</v>
      </c>
      <c r="AN130" s="8">
        <v>993.95</v>
      </c>
      <c r="AO130" s="8">
        <v>647840.13</v>
      </c>
      <c r="AP130" s="8">
        <v>479560.01</v>
      </c>
      <c r="AQ130" s="8">
        <v>18032</v>
      </c>
      <c r="AR130" s="8">
        <v>587</v>
      </c>
      <c r="AS130" s="8">
        <v>207</v>
      </c>
      <c r="AT130" s="8">
        <v>207</v>
      </c>
      <c r="AU130" s="8">
        <v>5.29468599033816</v>
      </c>
      <c r="AV130" s="8">
        <v>41.5206593833185</v>
      </c>
      <c r="AW130" s="8">
        <v>24.0508778837622</v>
      </c>
      <c r="AX130" s="8">
        <v>175.557171532847</v>
      </c>
      <c r="AY130" s="8">
        <v>41.8563686131387</v>
      </c>
      <c r="AZ130" s="8">
        <v>929.520096618358</v>
      </c>
      <c r="BA130" s="8">
        <v>221.616328502415</v>
      </c>
      <c r="BB130" s="8">
        <v>4380</v>
      </c>
      <c r="BC130" s="8">
        <v>1096</v>
      </c>
      <c r="BD130" s="8">
        <v>1096</v>
      </c>
      <c r="BE130" s="8">
        <v>25.0228310502283</v>
      </c>
      <c r="BF130" s="8">
        <v>38.3818250887311</v>
      </c>
    </row>
    <row r="131" s="1" customFormat="1" ht="19.9" customHeight="1" spans="2:58">
      <c r="B131" s="10" t="s">
        <v>237</v>
      </c>
      <c r="C131" s="8">
        <v>3566389.42</v>
      </c>
      <c r="D131" s="8">
        <v>1024429.38</v>
      </c>
      <c r="E131" s="8">
        <v>235563.06</v>
      </c>
      <c r="F131" s="8">
        <v>985217.26</v>
      </c>
      <c r="G131" s="8">
        <v>296545.5</v>
      </c>
      <c r="H131" s="8">
        <v>13761.27</v>
      </c>
      <c r="I131" s="8">
        <v>545231.12</v>
      </c>
      <c r="J131" s="8">
        <v>494053.4</v>
      </c>
      <c r="K131" s="8">
        <v>62010</v>
      </c>
      <c r="L131" s="8">
        <v>0</v>
      </c>
      <c r="M131" s="8">
        <v>51177.72</v>
      </c>
      <c r="N131" s="8">
        <v>5618.63</v>
      </c>
      <c r="O131" s="8">
        <v>49532</v>
      </c>
      <c r="P131" s="8">
        <v>3948.5</v>
      </c>
      <c r="Q131" s="8">
        <v>64439.9</v>
      </c>
      <c r="R131" s="8">
        <v>6140.34</v>
      </c>
      <c r="S131" s="8">
        <v>39212.12</v>
      </c>
      <c r="T131" s="8">
        <v>4480</v>
      </c>
      <c r="U131" s="8">
        <v>1925</v>
      </c>
      <c r="V131" s="8">
        <v>2975.5</v>
      </c>
      <c r="W131" s="8">
        <v>11034.18</v>
      </c>
      <c r="X131" s="8">
        <v>10993.01</v>
      </c>
      <c r="Y131" s="8">
        <v>0</v>
      </c>
      <c r="Z131" s="8">
        <v>0</v>
      </c>
      <c r="AA131" s="8">
        <v>41.17</v>
      </c>
      <c r="AB131" s="8">
        <v>1358.44</v>
      </c>
      <c r="AC131" s="8">
        <v>1612</v>
      </c>
      <c r="AD131" s="8">
        <v>0</v>
      </c>
      <c r="AE131" s="8">
        <v>7242</v>
      </c>
      <c r="AF131" s="8">
        <v>8504</v>
      </c>
      <c r="AG131" s="8">
        <v>81</v>
      </c>
      <c r="AH131" s="8">
        <v>0</v>
      </c>
      <c r="AI131" s="8">
        <v>2400969</v>
      </c>
      <c r="AJ131" s="8">
        <v>100000</v>
      </c>
      <c r="AK131" s="8">
        <v>39450.27</v>
      </c>
      <c r="AL131" s="8">
        <v>3943175.63</v>
      </c>
      <c r="AM131" s="8">
        <v>3942232.5</v>
      </c>
      <c r="AN131" s="8">
        <v>943.13</v>
      </c>
      <c r="AO131" s="8">
        <v>-376786.21</v>
      </c>
      <c r="AP131" s="8">
        <v>556265.3</v>
      </c>
      <c r="AQ131" s="8">
        <v>45533</v>
      </c>
      <c r="AR131" s="8">
        <v>9325</v>
      </c>
      <c r="AS131" s="8">
        <v>42</v>
      </c>
      <c r="AT131" s="8">
        <v>42</v>
      </c>
      <c r="AU131" s="8">
        <v>6.04761904761905</v>
      </c>
      <c r="AV131" s="8">
        <v>21.6374335097622</v>
      </c>
      <c r="AW131" s="8">
        <v>11.9744167966091</v>
      </c>
      <c r="AX131" s="8">
        <v>154.37842519685</v>
      </c>
      <c r="AY131" s="8">
        <v>43.4416535433071</v>
      </c>
      <c r="AZ131" s="8">
        <v>933.621904761905</v>
      </c>
      <c r="BA131" s="8">
        <v>262.718571428571</v>
      </c>
      <c r="BB131" s="8">
        <v>4380</v>
      </c>
      <c r="BC131" s="8">
        <v>254</v>
      </c>
      <c r="BD131" s="8">
        <v>254</v>
      </c>
      <c r="BE131" s="8">
        <v>5.79908675799087</v>
      </c>
      <c r="BF131" s="8">
        <v>20.7710229943118</v>
      </c>
    </row>
    <row r="132" s="1" customFormat="1" ht="19.9" customHeight="1" spans="2:58">
      <c r="B132" s="10" t="s">
        <v>238</v>
      </c>
      <c r="C132" s="8">
        <v>1747616.64</v>
      </c>
      <c r="D132" s="8">
        <v>351283.54</v>
      </c>
      <c r="E132" s="8">
        <v>34940.4</v>
      </c>
      <c r="F132" s="8">
        <v>310917.62</v>
      </c>
      <c r="G132" s="8">
        <v>97200</v>
      </c>
      <c r="H132" s="8">
        <v>3072.5</v>
      </c>
      <c r="I132" s="8">
        <v>166868.71</v>
      </c>
      <c r="J132" s="8">
        <v>146186.9</v>
      </c>
      <c r="K132" s="8">
        <v>8941</v>
      </c>
      <c r="L132" s="8">
        <v>1750.27</v>
      </c>
      <c r="M132" s="8">
        <v>18931.54</v>
      </c>
      <c r="N132" s="8">
        <v>627.96</v>
      </c>
      <c r="O132" s="8">
        <v>17532.5</v>
      </c>
      <c r="P132" s="8">
        <v>812</v>
      </c>
      <c r="Q132" s="8">
        <v>24115.95</v>
      </c>
      <c r="R132" s="8">
        <v>688</v>
      </c>
      <c r="S132" s="8">
        <v>40365.92</v>
      </c>
      <c r="T132" s="8">
        <v>4208</v>
      </c>
      <c r="U132" s="8">
        <v>1841</v>
      </c>
      <c r="V132" s="8">
        <v>1005.5</v>
      </c>
      <c r="W132" s="8">
        <v>6072.1</v>
      </c>
      <c r="X132" s="8">
        <v>5459.33</v>
      </c>
      <c r="Y132" s="8">
        <v>0</v>
      </c>
      <c r="Z132" s="8">
        <v>37.77</v>
      </c>
      <c r="AA132" s="8">
        <v>575</v>
      </c>
      <c r="AB132" s="8">
        <v>539.97</v>
      </c>
      <c r="AC132" s="8">
        <v>14578.5</v>
      </c>
      <c r="AD132" s="8">
        <v>0</v>
      </c>
      <c r="AE132" s="8">
        <v>8598.35</v>
      </c>
      <c r="AF132" s="8">
        <v>2693.5</v>
      </c>
      <c r="AG132" s="8">
        <v>829</v>
      </c>
      <c r="AH132" s="8">
        <v>0</v>
      </c>
      <c r="AI132" s="8">
        <v>1346073</v>
      </c>
      <c r="AJ132" s="8">
        <v>9000</v>
      </c>
      <c r="AK132" s="8">
        <v>41063.25</v>
      </c>
      <c r="AL132" s="8">
        <v>1813967.56</v>
      </c>
      <c r="AM132" s="8">
        <v>1813503.32</v>
      </c>
      <c r="AN132" s="8">
        <v>464.24</v>
      </c>
      <c r="AO132" s="8">
        <v>-66350.92</v>
      </c>
      <c r="AP132" s="8">
        <v>172940.81</v>
      </c>
      <c r="AQ132" s="8">
        <v>11096</v>
      </c>
      <c r="AR132" s="8">
        <v>1307</v>
      </c>
      <c r="AS132" s="8">
        <v>51</v>
      </c>
      <c r="AT132" s="8">
        <v>51</v>
      </c>
      <c r="AU132" s="8">
        <v>5.15686274509804</v>
      </c>
      <c r="AV132" s="8">
        <v>28.0206939437635</v>
      </c>
      <c r="AW132" s="8">
        <v>15.038636445566</v>
      </c>
      <c r="AX132" s="8">
        <v>153.482585551331</v>
      </c>
      <c r="AY132" s="8">
        <v>23.0878326996198</v>
      </c>
      <c r="AZ132" s="8">
        <v>791.48862745098</v>
      </c>
      <c r="BA132" s="8">
        <v>119.060784313726</v>
      </c>
      <c r="BB132" s="8">
        <v>1460</v>
      </c>
      <c r="BC132" s="8">
        <v>263</v>
      </c>
      <c r="BD132" s="8">
        <v>263</v>
      </c>
      <c r="BE132" s="8">
        <v>18.013698630137</v>
      </c>
      <c r="BF132" s="8">
        <v>24.3199684571017</v>
      </c>
    </row>
    <row r="133" s="1" customFormat="1" ht="19.9" customHeight="1" spans="2:58">
      <c r="B133" s="10" t="s">
        <v>239</v>
      </c>
      <c r="C133" s="8">
        <v>3524392.97</v>
      </c>
      <c r="D133" s="8">
        <v>1199204.43</v>
      </c>
      <c r="E133" s="8">
        <v>303358.05</v>
      </c>
      <c r="F133" s="8">
        <v>1071476.86</v>
      </c>
      <c r="G133" s="8">
        <v>295397</v>
      </c>
      <c r="H133" s="8">
        <v>537</v>
      </c>
      <c r="I133" s="8">
        <v>637291.82</v>
      </c>
      <c r="J133" s="8">
        <v>349234.15</v>
      </c>
      <c r="K133" s="8">
        <v>72571</v>
      </c>
      <c r="L133" s="8">
        <v>278974.69</v>
      </c>
      <c r="M133" s="8">
        <v>9082.98</v>
      </c>
      <c r="N133" s="8">
        <v>5550.12</v>
      </c>
      <c r="O133" s="8">
        <v>44813.5</v>
      </c>
      <c r="P133" s="8">
        <v>7002</v>
      </c>
      <c r="Q133" s="8">
        <v>79960.4</v>
      </c>
      <c r="R133" s="8">
        <v>925.02</v>
      </c>
      <c r="S133" s="8">
        <v>127727.57</v>
      </c>
      <c r="T133" s="8">
        <v>16832</v>
      </c>
      <c r="U133" s="8">
        <v>0</v>
      </c>
      <c r="V133" s="8">
        <v>1241</v>
      </c>
      <c r="W133" s="8">
        <v>20878.31</v>
      </c>
      <c r="X133" s="8">
        <v>15713.95</v>
      </c>
      <c r="Y133" s="8">
        <v>0</v>
      </c>
      <c r="Z133" s="8">
        <v>5164.36</v>
      </c>
      <c r="AA133" s="8">
        <v>0</v>
      </c>
      <c r="AB133" s="8">
        <v>3202.46</v>
      </c>
      <c r="AC133" s="8">
        <v>43462.5</v>
      </c>
      <c r="AD133" s="8">
        <v>440</v>
      </c>
      <c r="AE133" s="8">
        <v>30581.3</v>
      </c>
      <c r="AF133" s="8">
        <v>10804</v>
      </c>
      <c r="AG133" s="8">
        <v>286</v>
      </c>
      <c r="AH133" s="8">
        <v>0</v>
      </c>
      <c r="AI133" s="8">
        <v>2220762</v>
      </c>
      <c r="AJ133" s="8">
        <v>66000</v>
      </c>
      <c r="AK133" s="8">
        <v>38000</v>
      </c>
      <c r="AL133" s="8">
        <v>3591667.47</v>
      </c>
      <c r="AM133" s="8">
        <v>3588290.8</v>
      </c>
      <c r="AN133" s="8">
        <v>3376.67</v>
      </c>
      <c r="AO133" s="8">
        <v>-67274.5</v>
      </c>
      <c r="AP133" s="8">
        <v>658170.13</v>
      </c>
      <c r="AQ133" s="8">
        <v>46435</v>
      </c>
      <c r="AR133" s="8">
        <v>10044</v>
      </c>
      <c r="AS133" s="8">
        <v>231</v>
      </c>
      <c r="AT133" s="8">
        <v>231</v>
      </c>
      <c r="AU133" s="8">
        <v>4.55411255411255</v>
      </c>
      <c r="AV133" s="8">
        <v>23.074768170561</v>
      </c>
      <c r="AW133" s="8">
        <v>13.7243850543771</v>
      </c>
      <c r="AX133" s="8">
        <v>121.414039923954</v>
      </c>
      <c r="AY133" s="8">
        <v>19.8463022813688</v>
      </c>
      <c r="AZ133" s="8">
        <v>552.933203463203</v>
      </c>
      <c r="BA133" s="8">
        <v>90.3822943722944</v>
      </c>
      <c r="BB133" s="8">
        <v>3285</v>
      </c>
      <c r="BC133" s="8">
        <v>1052</v>
      </c>
      <c r="BD133" s="8">
        <v>1052</v>
      </c>
      <c r="BE133" s="8">
        <v>32.0243531202435</v>
      </c>
      <c r="BF133" s="8">
        <v>22.2564199418542</v>
      </c>
    </row>
    <row r="134" s="1" customFormat="1" ht="19.9" customHeight="1" spans="2:58">
      <c r="B134" s="10" t="s">
        <v>240</v>
      </c>
      <c r="C134" s="8">
        <v>3136512.19</v>
      </c>
      <c r="D134" s="8">
        <v>658328.49</v>
      </c>
      <c r="E134" s="8">
        <v>159255.92</v>
      </c>
      <c r="F134" s="8">
        <v>625495.38</v>
      </c>
      <c r="G134" s="8">
        <v>216542</v>
      </c>
      <c r="H134" s="8">
        <v>4909.5</v>
      </c>
      <c r="I134" s="8">
        <v>362441.93</v>
      </c>
      <c r="J134" s="8">
        <v>338813.89</v>
      </c>
      <c r="K134" s="8">
        <v>28656</v>
      </c>
      <c r="L134" s="8">
        <v>0</v>
      </c>
      <c r="M134" s="8">
        <v>23628.04</v>
      </c>
      <c r="N134" s="8">
        <v>3558.15</v>
      </c>
      <c r="O134" s="8">
        <v>25279.75</v>
      </c>
      <c r="P134" s="8">
        <v>1125</v>
      </c>
      <c r="Q134" s="8">
        <v>11483.4</v>
      </c>
      <c r="R134" s="8">
        <v>155.65</v>
      </c>
      <c r="S134" s="8">
        <v>32833.11</v>
      </c>
      <c r="T134" s="8">
        <v>3840</v>
      </c>
      <c r="U134" s="8">
        <v>1344</v>
      </c>
      <c r="V134" s="8">
        <v>752</v>
      </c>
      <c r="W134" s="8">
        <v>3980.85</v>
      </c>
      <c r="X134" s="8">
        <v>3483.57</v>
      </c>
      <c r="Y134" s="8">
        <v>0</v>
      </c>
      <c r="Z134" s="8">
        <v>0</v>
      </c>
      <c r="AA134" s="8">
        <v>497.28</v>
      </c>
      <c r="AB134" s="8">
        <v>548.76</v>
      </c>
      <c r="AC134" s="8">
        <v>12795.5</v>
      </c>
      <c r="AD134" s="8">
        <v>0</v>
      </c>
      <c r="AE134" s="8">
        <v>4940</v>
      </c>
      <c r="AF134" s="8">
        <v>1858</v>
      </c>
      <c r="AG134" s="8">
        <v>2774</v>
      </c>
      <c r="AH134" s="8">
        <v>0</v>
      </c>
      <c r="AI134" s="8">
        <v>2432629</v>
      </c>
      <c r="AJ134" s="8">
        <v>0</v>
      </c>
      <c r="AK134" s="8">
        <v>44826.39</v>
      </c>
      <c r="AL134" s="8">
        <v>3257416.32</v>
      </c>
      <c r="AM134" s="8">
        <v>3255510.41</v>
      </c>
      <c r="AN134" s="8">
        <v>1905.91</v>
      </c>
      <c r="AO134" s="8">
        <v>-120904.13</v>
      </c>
      <c r="AP134" s="8">
        <v>366422.77</v>
      </c>
      <c r="AQ134" s="8">
        <v>32392</v>
      </c>
      <c r="AR134" s="8">
        <v>6952</v>
      </c>
      <c r="AS134" s="8">
        <v>35</v>
      </c>
      <c r="AT134" s="8">
        <v>35</v>
      </c>
      <c r="AU134" s="8">
        <v>5.97142857142857</v>
      </c>
      <c r="AV134" s="8">
        <v>19.3101809088664</v>
      </c>
      <c r="AW134" s="8">
        <v>11.189242096814</v>
      </c>
      <c r="AX134" s="8">
        <v>157.096220095694</v>
      </c>
      <c r="AY134" s="8">
        <v>19.0471291866029</v>
      </c>
      <c r="AZ134" s="8">
        <v>938.088857142857</v>
      </c>
      <c r="BA134" s="8">
        <v>113.738571428571</v>
      </c>
      <c r="BB134" s="8">
        <v>2920</v>
      </c>
      <c r="BC134" s="8">
        <v>209</v>
      </c>
      <c r="BD134" s="8">
        <v>209</v>
      </c>
      <c r="BE134" s="8">
        <v>7.15753424657534</v>
      </c>
      <c r="BF134" s="8">
        <v>17.9263086564584</v>
      </c>
    </row>
    <row r="135" s="1" customFormat="1" ht="19.9" customHeight="1" spans="2:58">
      <c r="B135" s="10" t="s">
        <v>241</v>
      </c>
      <c r="C135" s="8">
        <v>18593190.15</v>
      </c>
      <c r="D135" s="8">
        <v>10596732.31</v>
      </c>
      <c r="E135" s="8">
        <v>1490542.29</v>
      </c>
      <c r="F135" s="8">
        <v>10596732.31</v>
      </c>
      <c r="G135" s="8">
        <v>1085058</v>
      </c>
      <c r="H135" s="8">
        <v>0</v>
      </c>
      <c r="I135" s="8">
        <v>9217285.1</v>
      </c>
      <c r="J135" s="8">
        <v>9069523.07</v>
      </c>
      <c r="K135" s="8">
        <v>4518210.4</v>
      </c>
      <c r="L135" s="8">
        <v>0</v>
      </c>
      <c r="M135" s="8">
        <v>147762.03</v>
      </c>
      <c r="N135" s="8">
        <v>9825.33</v>
      </c>
      <c r="O135" s="8">
        <v>251008.3</v>
      </c>
      <c r="P135" s="8">
        <v>4582</v>
      </c>
      <c r="Q135" s="8">
        <v>24483.3</v>
      </c>
      <c r="R135" s="8">
        <v>4490.28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7953894</v>
      </c>
      <c r="AJ135" s="8">
        <v>0</v>
      </c>
      <c r="AK135" s="8">
        <v>28905.55</v>
      </c>
      <c r="AL135" s="8">
        <v>18769990.76</v>
      </c>
      <c r="AM135" s="8">
        <v>18757409.33</v>
      </c>
      <c r="AN135" s="8">
        <v>12581.43</v>
      </c>
      <c r="AO135" s="8">
        <v>-176800.61</v>
      </c>
      <c r="AP135" s="8">
        <v>9217285.1</v>
      </c>
      <c r="AQ135" s="8">
        <v>198907</v>
      </c>
      <c r="AR135" s="8">
        <v>48510</v>
      </c>
      <c r="AS135" s="8">
        <v>0</v>
      </c>
      <c r="AT135" s="8">
        <v>0</v>
      </c>
      <c r="AU135" s="8">
        <v>0</v>
      </c>
      <c r="AV135" s="8">
        <v>53.2748083777846</v>
      </c>
      <c r="AW135" s="8">
        <v>46.3396718064221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53.1294864434133</v>
      </c>
    </row>
    <row r="136" s="1" customFormat="1" ht="19.9" customHeight="1" spans="2:58">
      <c r="B136" s="10" t="s">
        <v>242</v>
      </c>
      <c r="C136" s="8">
        <v>3381946.71</v>
      </c>
      <c r="D136" s="8">
        <v>857276.21</v>
      </c>
      <c r="E136" s="8">
        <v>49991.56</v>
      </c>
      <c r="F136" s="8">
        <v>626518.56</v>
      </c>
      <c r="G136" s="8">
        <v>205662</v>
      </c>
      <c r="H136" s="8">
        <v>14133.8</v>
      </c>
      <c r="I136" s="8">
        <v>341442.97</v>
      </c>
      <c r="J136" s="8">
        <v>197190.08</v>
      </c>
      <c r="K136" s="8">
        <v>20986</v>
      </c>
      <c r="L136" s="8">
        <v>116653.48</v>
      </c>
      <c r="M136" s="8">
        <v>27599.41</v>
      </c>
      <c r="N136" s="8">
        <v>4392</v>
      </c>
      <c r="O136" s="8">
        <v>30427.49</v>
      </c>
      <c r="P136" s="8">
        <v>267</v>
      </c>
      <c r="Q136" s="8">
        <v>29769.5</v>
      </c>
      <c r="R136" s="8">
        <v>423.8</v>
      </c>
      <c r="S136" s="8">
        <v>230757.65</v>
      </c>
      <c r="T136" s="8">
        <v>26368</v>
      </c>
      <c r="U136" s="8">
        <v>11539</v>
      </c>
      <c r="V136" s="8">
        <v>26138</v>
      </c>
      <c r="W136" s="8">
        <v>48199.99</v>
      </c>
      <c r="X136" s="8">
        <v>42613.51</v>
      </c>
      <c r="Y136" s="8">
        <v>0</v>
      </c>
      <c r="Z136" s="8">
        <v>5108.9</v>
      </c>
      <c r="AA136" s="8">
        <v>477.58</v>
      </c>
      <c r="AB136" s="8">
        <v>6557.66</v>
      </c>
      <c r="AC136" s="8">
        <v>41928</v>
      </c>
      <c r="AD136" s="8">
        <v>576</v>
      </c>
      <c r="AE136" s="8">
        <v>52785.6</v>
      </c>
      <c r="AF136" s="8">
        <v>16541</v>
      </c>
      <c r="AG136" s="8">
        <v>124.4</v>
      </c>
      <c r="AH136" s="8">
        <v>0</v>
      </c>
      <c r="AI136" s="8">
        <v>2407909</v>
      </c>
      <c r="AJ136" s="8">
        <v>54000</v>
      </c>
      <c r="AK136" s="8">
        <v>61812.12</v>
      </c>
      <c r="AL136" s="8">
        <v>3542032.24</v>
      </c>
      <c r="AM136" s="8">
        <v>3542573.66</v>
      </c>
      <c r="AN136" s="8">
        <v>-541.42</v>
      </c>
      <c r="AO136" s="8">
        <v>-160085.53</v>
      </c>
      <c r="AP136" s="8">
        <v>389642.96</v>
      </c>
      <c r="AQ136" s="8">
        <v>29460</v>
      </c>
      <c r="AR136" s="8">
        <v>5469</v>
      </c>
      <c r="AS136" s="8">
        <v>285</v>
      </c>
      <c r="AT136" s="8">
        <v>285</v>
      </c>
      <c r="AU136" s="8">
        <v>5.78245614035088</v>
      </c>
      <c r="AV136" s="8">
        <v>21.2667535641548</v>
      </c>
      <c r="AW136" s="8">
        <v>11.5900532926001</v>
      </c>
      <c r="AX136" s="8">
        <v>140.022845873786</v>
      </c>
      <c r="AY136" s="8">
        <v>29.2475667475728</v>
      </c>
      <c r="AZ136" s="8">
        <v>809.675964912281</v>
      </c>
      <c r="BA136" s="8">
        <v>169.122771929825</v>
      </c>
      <c r="BB136" s="8">
        <v>3650</v>
      </c>
      <c r="BC136" s="8">
        <v>1648</v>
      </c>
      <c r="BD136" s="8">
        <v>1648</v>
      </c>
      <c r="BE136" s="8">
        <v>45.1506849315069</v>
      </c>
      <c r="BF136" s="8">
        <v>19.1685824847251</v>
      </c>
    </row>
    <row r="137" s="1" customFormat="1" ht="19.9" customHeight="1" spans="2:58">
      <c r="B137" s="10" t="s">
        <v>243</v>
      </c>
      <c r="C137" s="8">
        <v>3627613.59</v>
      </c>
      <c r="D137" s="8">
        <v>744604.59</v>
      </c>
      <c r="E137" s="8">
        <v>32717.62</v>
      </c>
      <c r="F137" s="8">
        <v>697473.47</v>
      </c>
      <c r="G137" s="8">
        <v>226915</v>
      </c>
      <c r="H137" s="8">
        <v>7532</v>
      </c>
      <c r="I137" s="8">
        <v>359271.38</v>
      </c>
      <c r="J137" s="8">
        <v>344713.24</v>
      </c>
      <c r="K137" s="8">
        <v>61258</v>
      </c>
      <c r="L137" s="8">
        <v>0</v>
      </c>
      <c r="M137" s="8">
        <v>14558.14</v>
      </c>
      <c r="N137" s="8">
        <v>9411.79</v>
      </c>
      <c r="O137" s="8">
        <v>51785.6</v>
      </c>
      <c r="P137" s="8">
        <v>1552</v>
      </c>
      <c r="Q137" s="8">
        <v>40051</v>
      </c>
      <c r="R137" s="8">
        <v>954.7</v>
      </c>
      <c r="S137" s="8">
        <v>47131.12</v>
      </c>
      <c r="T137" s="8">
        <v>7164</v>
      </c>
      <c r="U137" s="8">
        <v>2621</v>
      </c>
      <c r="V137" s="8">
        <v>2097.5</v>
      </c>
      <c r="W137" s="8">
        <v>10529.13</v>
      </c>
      <c r="X137" s="8">
        <v>10360.67</v>
      </c>
      <c r="Y137" s="8">
        <v>0</v>
      </c>
      <c r="Z137" s="8">
        <v>0</v>
      </c>
      <c r="AA137" s="8">
        <v>168.46</v>
      </c>
      <c r="AB137" s="8">
        <v>1873.29</v>
      </c>
      <c r="AC137" s="8">
        <v>8324.5</v>
      </c>
      <c r="AD137" s="8">
        <v>0</v>
      </c>
      <c r="AE137" s="8">
        <v>10282.7</v>
      </c>
      <c r="AF137" s="8">
        <v>3724</v>
      </c>
      <c r="AG137" s="8">
        <v>515</v>
      </c>
      <c r="AH137" s="8">
        <v>0</v>
      </c>
      <c r="AI137" s="8">
        <v>2842427</v>
      </c>
      <c r="AJ137" s="8">
        <v>0</v>
      </c>
      <c r="AK137" s="8">
        <v>40192.47</v>
      </c>
      <c r="AL137" s="8">
        <v>3729355.94</v>
      </c>
      <c r="AM137" s="8">
        <v>3728345.49</v>
      </c>
      <c r="AN137" s="8">
        <v>1010.45</v>
      </c>
      <c r="AO137" s="8">
        <v>-101742.35</v>
      </c>
      <c r="AP137" s="8">
        <v>369800.51</v>
      </c>
      <c r="AQ137" s="8">
        <v>23401</v>
      </c>
      <c r="AR137" s="8">
        <v>1724</v>
      </c>
      <c r="AS137" s="8">
        <v>70</v>
      </c>
      <c r="AT137" s="8">
        <v>70</v>
      </c>
      <c r="AU137" s="8">
        <v>6.61428571428571</v>
      </c>
      <c r="AV137" s="8">
        <v>29.8052848168882</v>
      </c>
      <c r="AW137" s="8">
        <v>15.3528216742874</v>
      </c>
      <c r="AX137" s="8">
        <v>101.795075593952</v>
      </c>
      <c r="AY137" s="8">
        <v>22.741101511879</v>
      </c>
      <c r="AZ137" s="8">
        <v>673.301714285714</v>
      </c>
      <c r="BA137" s="8">
        <v>150.416142857143</v>
      </c>
      <c r="BB137" s="8">
        <v>2920</v>
      </c>
      <c r="BC137" s="8">
        <v>463</v>
      </c>
      <c r="BD137" s="8">
        <v>463</v>
      </c>
      <c r="BE137" s="8">
        <v>15.8561643835616</v>
      </c>
      <c r="BF137" s="8">
        <v>28.0877312935345</v>
      </c>
    </row>
    <row r="138" s="1" customFormat="1" ht="19.9" customHeight="1" spans="2:58">
      <c r="B138" s="10" t="s">
        <v>244</v>
      </c>
      <c r="C138" s="8">
        <v>3213211.24</v>
      </c>
      <c r="D138" s="8">
        <v>708325.29</v>
      </c>
      <c r="E138" s="8">
        <v>23359.67</v>
      </c>
      <c r="F138" s="8">
        <v>545544.56</v>
      </c>
      <c r="G138" s="8">
        <v>193944</v>
      </c>
      <c r="H138" s="8">
        <v>7594.88</v>
      </c>
      <c r="I138" s="8">
        <v>272941.33</v>
      </c>
      <c r="J138" s="8">
        <v>167071.17</v>
      </c>
      <c r="K138" s="8">
        <v>17974</v>
      </c>
      <c r="L138" s="8">
        <v>88754.93</v>
      </c>
      <c r="M138" s="8">
        <v>17115.23</v>
      </c>
      <c r="N138" s="8">
        <v>2073.67</v>
      </c>
      <c r="O138" s="8">
        <v>31408.78</v>
      </c>
      <c r="P138" s="8">
        <v>635.7</v>
      </c>
      <c r="Q138" s="8">
        <v>33905.45</v>
      </c>
      <c r="R138" s="8">
        <v>3040.75</v>
      </c>
      <c r="S138" s="8">
        <v>162780.73</v>
      </c>
      <c r="T138" s="8">
        <v>17712</v>
      </c>
      <c r="U138" s="8">
        <v>7728</v>
      </c>
      <c r="V138" s="8">
        <v>4042.5</v>
      </c>
      <c r="W138" s="8">
        <v>30825.64</v>
      </c>
      <c r="X138" s="8">
        <v>27683.99</v>
      </c>
      <c r="Y138" s="8">
        <v>0</v>
      </c>
      <c r="Z138" s="8">
        <v>2921.42</v>
      </c>
      <c r="AA138" s="8">
        <v>220.23</v>
      </c>
      <c r="AB138" s="8">
        <v>4902.22</v>
      </c>
      <c r="AC138" s="8">
        <v>35968.85</v>
      </c>
      <c r="AD138" s="8">
        <v>0</v>
      </c>
      <c r="AE138" s="8">
        <v>48319.7</v>
      </c>
      <c r="AF138" s="8">
        <v>11030</v>
      </c>
      <c r="AG138" s="8">
        <v>2251.82</v>
      </c>
      <c r="AH138" s="8">
        <v>0</v>
      </c>
      <c r="AI138" s="8">
        <v>2388287</v>
      </c>
      <c r="AJ138" s="8">
        <v>70000</v>
      </c>
      <c r="AK138" s="8">
        <v>46160.92</v>
      </c>
      <c r="AL138" s="8">
        <v>3313949.49</v>
      </c>
      <c r="AM138" s="8">
        <v>3309336.71</v>
      </c>
      <c r="AN138" s="8">
        <v>4612.78</v>
      </c>
      <c r="AO138" s="8">
        <v>-100738.25</v>
      </c>
      <c r="AP138" s="8">
        <v>303766.97</v>
      </c>
      <c r="AQ138" s="8">
        <v>18776</v>
      </c>
      <c r="AR138" s="8">
        <v>1492</v>
      </c>
      <c r="AS138" s="8">
        <v>214</v>
      </c>
      <c r="AT138" s="8">
        <v>214</v>
      </c>
      <c r="AU138" s="8">
        <v>5.18224299065421</v>
      </c>
      <c r="AV138" s="8">
        <v>29.0554196847039</v>
      </c>
      <c r="AW138" s="8">
        <v>14.5367133574776</v>
      </c>
      <c r="AX138" s="8">
        <v>146.781541929666</v>
      </c>
      <c r="AY138" s="8">
        <v>27.7958881875564</v>
      </c>
      <c r="AZ138" s="8">
        <v>760.65761682243</v>
      </c>
      <c r="BA138" s="8">
        <v>144.045046728972</v>
      </c>
      <c r="BB138" s="8">
        <v>3650</v>
      </c>
      <c r="BC138" s="8">
        <v>1109</v>
      </c>
      <c r="BD138" s="8">
        <v>1109</v>
      </c>
      <c r="BE138" s="8">
        <v>30.3835616438356</v>
      </c>
      <c r="BF138" s="8">
        <v>26.5969130805283</v>
      </c>
    </row>
    <row r="139" s="1" customFormat="1" ht="19.9" customHeight="1" spans="2:58">
      <c r="B139" s="10" t="s">
        <v>245</v>
      </c>
      <c r="C139" s="8">
        <v>7931553.73</v>
      </c>
      <c r="D139" s="8">
        <v>2748955.53</v>
      </c>
      <c r="E139" s="8">
        <v>227990.55</v>
      </c>
      <c r="F139" s="8">
        <v>2248094.86</v>
      </c>
      <c r="G139" s="8">
        <v>564483</v>
      </c>
      <c r="H139" s="8">
        <v>24388</v>
      </c>
      <c r="I139" s="8">
        <v>1298216.54</v>
      </c>
      <c r="J139" s="8">
        <v>880877.89</v>
      </c>
      <c r="K139" s="8">
        <v>185330</v>
      </c>
      <c r="L139" s="8">
        <v>403105.08</v>
      </c>
      <c r="M139" s="8">
        <v>14233.57</v>
      </c>
      <c r="N139" s="8">
        <v>23257.92</v>
      </c>
      <c r="O139" s="8">
        <v>138151.6</v>
      </c>
      <c r="P139" s="8">
        <v>19282</v>
      </c>
      <c r="Q139" s="8">
        <v>174138.3</v>
      </c>
      <c r="R139" s="8">
        <v>6177.5</v>
      </c>
      <c r="S139" s="8">
        <v>500860.67</v>
      </c>
      <c r="T139" s="8">
        <v>48624</v>
      </c>
      <c r="U139" s="8">
        <v>21259</v>
      </c>
      <c r="V139" s="8">
        <v>5797</v>
      </c>
      <c r="W139" s="8">
        <v>73621.52</v>
      </c>
      <c r="X139" s="8">
        <v>61388.27</v>
      </c>
      <c r="Y139" s="8">
        <v>0</v>
      </c>
      <c r="Z139" s="8">
        <v>11406.18</v>
      </c>
      <c r="AA139" s="8">
        <v>827.07</v>
      </c>
      <c r="AB139" s="8">
        <v>10783.15</v>
      </c>
      <c r="AC139" s="8">
        <v>257137.8</v>
      </c>
      <c r="AD139" s="8">
        <v>1066</v>
      </c>
      <c r="AE139" s="8">
        <v>40143.6</v>
      </c>
      <c r="AF139" s="8">
        <v>39747</v>
      </c>
      <c r="AG139" s="8">
        <v>2681.6</v>
      </c>
      <c r="AH139" s="8">
        <v>0</v>
      </c>
      <c r="AI139" s="8">
        <v>5148677</v>
      </c>
      <c r="AJ139" s="8">
        <v>0</v>
      </c>
      <c r="AK139" s="8">
        <v>20685.31</v>
      </c>
      <c r="AL139" s="8">
        <v>8025863.38</v>
      </c>
      <c r="AM139" s="8">
        <v>8023681.67</v>
      </c>
      <c r="AN139" s="8">
        <v>2181.71</v>
      </c>
      <c r="AO139" s="8">
        <v>-94309.65</v>
      </c>
      <c r="AP139" s="8">
        <v>1371838.06</v>
      </c>
      <c r="AQ139" s="8">
        <v>66271</v>
      </c>
      <c r="AR139" s="8">
        <v>10119</v>
      </c>
      <c r="AS139" s="8">
        <v>401</v>
      </c>
      <c r="AT139" s="8">
        <v>401</v>
      </c>
      <c r="AU139" s="8">
        <v>7.5785536159601</v>
      </c>
      <c r="AV139" s="8">
        <v>33.9227544476468</v>
      </c>
      <c r="AW139" s="8">
        <v>19.5895118528466</v>
      </c>
      <c r="AX139" s="8">
        <v>164.81101349128</v>
      </c>
      <c r="AY139" s="8">
        <v>24.2255742020401</v>
      </c>
      <c r="AZ139" s="8">
        <v>1249.02910224439</v>
      </c>
      <c r="BA139" s="8">
        <v>183.594812967581</v>
      </c>
      <c r="BB139" s="8">
        <v>6570</v>
      </c>
      <c r="BC139" s="8">
        <v>3039</v>
      </c>
      <c r="BD139" s="8">
        <v>3039</v>
      </c>
      <c r="BE139" s="8">
        <v>46.2557077625571</v>
      </c>
      <c r="BF139" s="8">
        <v>33.6106222933108</v>
      </c>
    </row>
    <row r="140" s="1" customFormat="1" ht="19.9" customHeight="1" spans="2:58">
      <c r="B140" s="10" t="s">
        <v>246</v>
      </c>
      <c r="C140" s="8">
        <v>9064590.76</v>
      </c>
      <c r="D140" s="8">
        <v>4816444.43</v>
      </c>
      <c r="E140" s="8">
        <v>422972.28</v>
      </c>
      <c r="F140" s="8">
        <v>3592188.4</v>
      </c>
      <c r="G140" s="8">
        <v>659574.36</v>
      </c>
      <c r="H140" s="8">
        <v>4337</v>
      </c>
      <c r="I140" s="8">
        <v>2556960.65</v>
      </c>
      <c r="J140" s="8">
        <v>2330302.85</v>
      </c>
      <c r="K140" s="8">
        <v>1622772.2</v>
      </c>
      <c r="L140" s="8">
        <v>226657.8</v>
      </c>
      <c r="M140" s="8">
        <v>0</v>
      </c>
      <c r="N140" s="8">
        <v>12596.47</v>
      </c>
      <c r="O140" s="8">
        <v>341404.9</v>
      </c>
      <c r="P140" s="8">
        <v>408</v>
      </c>
      <c r="Q140" s="8">
        <v>13393.2</v>
      </c>
      <c r="R140" s="8">
        <v>3513.82</v>
      </c>
      <c r="S140" s="8">
        <v>1224256.03</v>
      </c>
      <c r="T140" s="8">
        <v>132632</v>
      </c>
      <c r="U140" s="8">
        <v>38220</v>
      </c>
      <c r="V140" s="8">
        <v>2987</v>
      </c>
      <c r="W140" s="8">
        <v>295571.74</v>
      </c>
      <c r="X140" s="8">
        <v>282530.17</v>
      </c>
      <c r="Y140" s="8">
        <v>0</v>
      </c>
      <c r="Z140" s="8">
        <v>13041.57</v>
      </c>
      <c r="AA140" s="8">
        <v>0</v>
      </c>
      <c r="AB140" s="8">
        <v>13624.59</v>
      </c>
      <c r="AC140" s="8">
        <v>516870.7</v>
      </c>
      <c r="AD140" s="8">
        <v>404</v>
      </c>
      <c r="AE140" s="8">
        <v>133195</v>
      </c>
      <c r="AF140" s="8">
        <v>90751</v>
      </c>
      <c r="AG140" s="8">
        <v>0</v>
      </c>
      <c r="AH140" s="8">
        <v>0</v>
      </c>
      <c r="AI140" s="8">
        <v>3663262.83</v>
      </c>
      <c r="AJ140" s="8">
        <v>0</v>
      </c>
      <c r="AK140" s="8">
        <v>876.33</v>
      </c>
      <c r="AL140" s="8">
        <v>8944939.08</v>
      </c>
      <c r="AM140" s="8">
        <v>8944939.08</v>
      </c>
      <c r="AN140" s="8">
        <v>0</v>
      </c>
      <c r="AO140" s="8">
        <v>119651.68</v>
      </c>
      <c r="AP140" s="8">
        <v>2860995.75</v>
      </c>
      <c r="AQ140" s="8">
        <v>50108</v>
      </c>
      <c r="AR140" s="8">
        <v>17842</v>
      </c>
      <c r="AS140" s="8">
        <v>968</v>
      </c>
      <c r="AT140" s="8">
        <v>968</v>
      </c>
      <c r="AU140" s="8">
        <v>7.20764462809917</v>
      </c>
      <c r="AV140" s="8">
        <v>71.6889199329448</v>
      </c>
      <c r="AW140" s="8">
        <v>51.0289903807775</v>
      </c>
      <c r="AX140" s="8">
        <v>175.470263723663</v>
      </c>
      <c r="AY140" s="8">
        <v>42.3637293965888</v>
      </c>
      <c r="AZ140" s="8">
        <v>1264.72730371901</v>
      </c>
      <c r="BA140" s="8">
        <v>305.34270661157</v>
      </c>
      <c r="BB140" s="8">
        <v>12775</v>
      </c>
      <c r="BC140" s="8">
        <v>6977</v>
      </c>
      <c r="BD140" s="8">
        <v>6977</v>
      </c>
      <c r="BE140" s="8">
        <v>54.614481409002</v>
      </c>
      <c r="BF140" s="8">
        <v>71.671431108805</v>
      </c>
    </row>
    <row r="141" s="1" customFormat="1" ht="19.9" customHeight="1" spans="2:58">
      <c r="B141" s="10" t="s">
        <v>247</v>
      </c>
      <c r="C141" s="8">
        <v>6040051.24</v>
      </c>
      <c r="D141" s="8">
        <v>1718705.17</v>
      </c>
      <c r="E141" s="8">
        <v>262827.39</v>
      </c>
      <c r="F141" s="8">
        <v>1381706.94</v>
      </c>
      <c r="G141" s="8">
        <v>251197</v>
      </c>
      <c r="H141" s="8">
        <v>7969.4</v>
      </c>
      <c r="I141" s="8">
        <v>985035.72</v>
      </c>
      <c r="J141" s="8">
        <v>827195.03</v>
      </c>
      <c r="K141" s="8">
        <v>293254.6</v>
      </c>
      <c r="L141" s="8">
        <v>154782.1</v>
      </c>
      <c r="M141" s="8">
        <v>3058.59</v>
      </c>
      <c r="N141" s="8">
        <v>8916.06</v>
      </c>
      <c r="O141" s="8">
        <v>69540.4</v>
      </c>
      <c r="P141" s="8">
        <v>590.26</v>
      </c>
      <c r="Q141" s="8">
        <v>58458.1</v>
      </c>
      <c r="R141" s="8">
        <v>0</v>
      </c>
      <c r="S141" s="8">
        <v>336998.23</v>
      </c>
      <c r="T141" s="8">
        <v>44038</v>
      </c>
      <c r="U141" s="8">
        <v>19236</v>
      </c>
      <c r="V141" s="8">
        <v>3595</v>
      </c>
      <c r="W141" s="8">
        <v>90141.17</v>
      </c>
      <c r="X141" s="8">
        <v>74511.7</v>
      </c>
      <c r="Y141" s="8">
        <v>0</v>
      </c>
      <c r="Z141" s="8">
        <v>15629.47</v>
      </c>
      <c r="AA141" s="8">
        <v>0</v>
      </c>
      <c r="AB141" s="8">
        <v>5655.6</v>
      </c>
      <c r="AC141" s="8">
        <v>87774.5</v>
      </c>
      <c r="AD141" s="8">
        <v>45.76</v>
      </c>
      <c r="AE141" s="8">
        <v>52100.7</v>
      </c>
      <c r="AF141" s="8">
        <v>34411.5</v>
      </c>
      <c r="AG141" s="8">
        <v>0</v>
      </c>
      <c r="AH141" s="8">
        <v>0</v>
      </c>
      <c r="AI141" s="8">
        <v>4065920</v>
      </c>
      <c r="AJ141" s="8">
        <v>0</v>
      </c>
      <c r="AK141" s="8">
        <v>0</v>
      </c>
      <c r="AL141" s="8">
        <v>6550186.67</v>
      </c>
      <c r="AM141" s="8">
        <v>6550186.67</v>
      </c>
      <c r="AN141" s="8">
        <v>0</v>
      </c>
      <c r="AO141" s="8">
        <v>-510135.43</v>
      </c>
      <c r="AP141" s="8">
        <v>1055284.79</v>
      </c>
      <c r="AQ141" s="8">
        <v>23285</v>
      </c>
      <c r="AR141" s="8">
        <v>9871</v>
      </c>
      <c r="AS141" s="8">
        <v>520</v>
      </c>
      <c r="AT141" s="8">
        <v>520</v>
      </c>
      <c r="AU141" s="8">
        <v>5.08846153846154</v>
      </c>
      <c r="AV141" s="8">
        <v>59.3389280652781</v>
      </c>
      <c r="AW141" s="8">
        <v>42.3034451363539</v>
      </c>
      <c r="AX141" s="8">
        <v>127.361386999244</v>
      </c>
      <c r="AY141" s="8">
        <v>34.0669576719577</v>
      </c>
      <c r="AZ141" s="8">
        <v>648.073519230769</v>
      </c>
      <c r="BA141" s="8">
        <v>173.348403846154</v>
      </c>
      <c r="BB141" s="8">
        <v>5485</v>
      </c>
      <c r="BC141" s="8">
        <v>2646</v>
      </c>
      <c r="BD141" s="8">
        <v>2646</v>
      </c>
      <c r="BE141" s="8">
        <v>48.2406563354603</v>
      </c>
      <c r="BF141" s="8">
        <v>59.3389280652781</v>
      </c>
    </row>
    <row r="142" s="1" customFormat="1" ht="19.9" customHeight="1" spans="2:58">
      <c r="B142" s="10" t="s">
        <v>248</v>
      </c>
      <c r="C142" s="8">
        <v>3964691.63</v>
      </c>
      <c r="D142" s="8">
        <v>645880</v>
      </c>
      <c r="E142" s="8">
        <v>144556.72</v>
      </c>
      <c r="F142" s="8">
        <v>586192.64</v>
      </c>
      <c r="G142" s="8">
        <v>127131.44</v>
      </c>
      <c r="H142" s="8">
        <v>16579</v>
      </c>
      <c r="I142" s="8">
        <v>397724.69</v>
      </c>
      <c r="J142" s="8">
        <v>347895.61</v>
      </c>
      <c r="K142" s="8">
        <v>135560.4</v>
      </c>
      <c r="L142" s="8">
        <v>49829.08</v>
      </c>
      <c r="M142" s="8">
        <v>0</v>
      </c>
      <c r="N142" s="8">
        <v>0</v>
      </c>
      <c r="O142" s="8">
        <v>30518.6</v>
      </c>
      <c r="P142" s="8">
        <v>0</v>
      </c>
      <c r="Q142" s="8">
        <v>11725.3</v>
      </c>
      <c r="R142" s="8">
        <v>2513.61</v>
      </c>
      <c r="S142" s="8">
        <v>59687.36</v>
      </c>
      <c r="T142" s="8">
        <v>4976</v>
      </c>
      <c r="U142" s="8">
        <v>1008</v>
      </c>
      <c r="V142" s="8">
        <v>111</v>
      </c>
      <c r="W142" s="8">
        <v>7976.41</v>
      </c>
      <c r="X142" s="8">
        <v>2842.03</v>
      </c>
      <c r="Y142" s="8">
        <v>0</v>
      </c>
      <c r="Z142" s="8">
        <v>5134.38</v>
      </c>
      <c r="AA142" s="8">
        <v>0</v>
      </c>
      <c r="AB142" s="8">
        <v>0</v>
      </c>
      <c r="AC142" s="8">
        <v>31163.5</v>
      </c>
      <c r="AD142" s="8">
        <v>0</v>
      </c>
      <c r="AE142" s="8">
        <v>9595.8</v>
      </c>
      <c r="AF142" s="8">
        <v>3942</v>
      </c>
      <c r="AG142" s="8">
        <v>914.65</v>
      </c>
      <c r="AH142" s="8">
        <v>0</v>
      </c>
      <c r="AI142" s="8">
        <v>3044087.17</v>
      </c>
      <c r="AJ142" s="8">
        <v>0</v>
      </c>
      <c r="AK142" s="8">
        <v>0</v>
      </c>
      <c r="AL142" s="8">
        <v>4346789.71</v>
      </c>
      <c r="AM142" s="8">
        <v>4346789.71</v>
      </c>
      <c r="AN142" s="8">
        <v>0</v>
      </c>
      <c r="AO142" s="8">
        <v>-382098.08</v>
      </c>
      <c r="AP142" s="8">
        <v>405924.17</v>
      </c>
      <c r="AQ142" s="8">
        <v>8806</v>
      </c>
      <c r="AR142" s="8">
        <v>3105</v>
      </c>
      <c r="AS142" s="8">
        <v>56</v>
      </c>
      <c r="AT142" s="8">
        <v>56</v>
      </c>
      <c r="AU142" s="8">
        <v>5.44642857142857</v>
      </c>
      <c r="AV142" s="8">
        <v>66.5674131274131</v>
      </c>
      <c r="AW142" s="8">
        <v>45.1651930501931</v>
      </c>
      <c r="AX142" s="8">
        <v>195.696262295082</v>
      </c>
      <c r="AY142" s="8">
        <v>26.1521639344262</v>
      </c>
      <c r="AZ142" s="8">
        <v>1065.84571428571</v>
      </c>
      <c r="BA142" s="8">
        <v>142.435892857143</v>
      </c>
      <c r="BB142" s="8">
        <v>4380</v>
      </c>
      <c r="BC142" s="8">
        <v>305</v>
      </c>
      <c r="BD142" s="8">
        <v>305</v>
      </c>
      <c r="BE142" s="8">
        <v>6.9634703196347</v>
      </c>
      <c r="BF142" s="8">
        <v>66.5674131274131</v>
      </c>
    </row>
    <row r="143" s="1" customFormat="1" ht="19.9" customHeight="1" spans="2:58">
      <c r="B143" s="10" t="s">
        <v>249</v>
      </c>
      <c r="C143" s="8">
        <v>9937663.02</v>
      </c>
      <c r="D143" s="8">
        <v>3826058.23</v>
      </c>
      <c r="E143" s="8">
        <v>290497.57</v>
      </c>
      <c r="F143" s="8">
        <v>2904309.81</v>
      </c>
      <c r="G143" s="8">
        <v>458433.02</v>
      </c>
      <c r="H143" s="8">
        <v>20569.5</v>
      </c>
      <c r="I143" s="8">
        <v>1890981.06</v>
      </c>
      <c r="J143" s="8">
        <v>1551760.02</v>
      </c>
      <c r="K143" s="8">
        <v>603299.9</v>
      </c>
      <c r="L143" s="8">
        <v>339221.04</v>
      </c>
      <c r="M143" s="8">
        <v>0</v>
      </c>
      <c r="N143" s="8">
        <v>10341.28</v>
      </c>
      <c r="O143" s="8">
        <v>265220</v>
      </c>
      <c r="P143" s="8">
        <v>2523.5</v>
      </c>
      <c r="Q143" s="8">
        <v>244338</v>
      </c>
      <c r="R143" s="8">
        <v>11903.45</v>
      </c>
      <c r="S143" s="8">
        <v>921748.42</v>
      </c>
      <c r="T143" s="8">
        <v>94182</v>
      </c>
      <c r="U143" s="8">
        <v>47404</v>
      </c>
      <c r="V143" s="8">
        <v>11148.5</v>
      </c>
      <c r="W143" s="8">
        <v>198338.76</v>
      </c>
      <c r="X143" s="8">
        <v>146451.21</v>
      </c>
      <c r="Y143" s="8">
        <v>0</v>
      </c>
      <c r="Z143" s="8">
        <v>51887.55</v>
      </c>
      <c r="AA143" s="8">
        <v>0</v>
      </c>
      <c r="AB143" s="8">
        <v>1635.85</v>
      </c>
      <c r="AC143" s="8">
        <v>242972.5</v>
      </c>
      <c r="AD143" s="8">
        <v>3835.25</v>
      </c>
      <c r="AE143" s="8">
        <v>228943.1</v>
      </c>
      <c r="AF143" s="8">
        <v>83351</v>
      </c>
      <c r="AG143" s="8">
        <v>9937.46</v>
      </c>
      <c r="AH143" s="8">
        <v>0</v>
      </c>
      <c r="AI143" s="8">
        <v>5698440</v>
      </c>
      <c r="AJ143" s="8">
        <v>0</v>
      </c>
      <c r="AK143" s="8">
        <v>0</v>
      </c>
      <c r="AL143" s="8">
        <v>10440452.83</v>
      </c>
      <c r="AM143" s="8">
        <v>10440452.83</v>
      </c>
      <c r="AN143" s="8">
        <v>0</v>
      </c>
      <c r="AO143" s="8">
        <v>-502789.81</v>
      </c>
      <c r="AP143" s="8">
        <v>2084791.95</v>
      </c>
      <c r="AQ143" s="8">
        <v>55266</v>
      </c>
      <c r="AR143" s="8">
        <v>29823</v>
      </c>
      <c r="AS143" s="8">
        <v>1257</v>
      </c>
      <c r="AT143" s="8">
        <v>1257</v>
      </c>
      <c r="AU143" s="8">
        <v>4.73985680190931</v>
      </c>
      <c r="AV143" s="8">
        <v>52.5514748670068</v>
      </c>
      <c r="AW143" s="8">
        <v>34.2159928346542</v>
      </c>
      <c r="AX143" s="8">
        <v>154.707690500168</v>
      </c>
      <c r="AY143" s="8">
        <v>33.2894864048338</v>
      </c>
      <c r="AZ143" s="8">
        <v>733.292299124901</v>
      </c>
      <c r="BA143" s="8">
        <v>157.787398568019</v>
      </c>
      <c r="BB143" s="8">
        <v>7300</v>
      </c>
      <c r="BC143" s="8">
        <v>5958</v>
      </c>
      <c r="BD143" s="8">
        <v>5958</v>
      </c>
      <c r="BE143" s="8">
        <v>81.6164383561644</v>
      </c>
      <c r="BF143" s="8">
        <v>52.5514748670068</v>
      </c>
    </row>
    <row r="144" s="1" customFormat="1" ht="19.9" customHeight="1" spans="2:58">
      <c r="B144" s="10" t="s">
        <v>250</v>
      </c>
      <c r="C144" s="8">
        <v>5731592.77</v>
      </c>
      <c r="D144" s="8">
        <v>1807247.06</v>
      </c>
      <c r="E144" s="8">
        <v>180091.62</v>
      </c>
      <c r="F144" s="8">
        <v>1373008.24</v>
      </c>
      <c r="G144" s="8">
        <v>215163</v>
      </c>
      <c r="H144" s="8">
        <v>11607.5</v>
      </c>
      <c r="I144" s="8">
        <v>803621.81</v>
      </c>
      <c r="J144" s="8">
        <v>656109.34</v>
      </c>
      <c r="K144" s="8">
        <v>279128</v>
      </c>
      <c r="L144" s="8">
        <v>147512.47</v>
      </c>
      <c r="M144" s="8">
        <v>0</v>
      </c>
      <c r="N144" s="8">
        <v>3900.93</v>
      </c>
      <c r="O144" s="8">
        <v>249238.4</v>
      </c>
      <c r="P144" s="8">
        <v>42759</v>
      </c>
      <c r="Q144" s="8">
        <v>46636.1</v>
      </c>
      <c r="R144" s="8">
        <v>81.5</v>
      </c>
      <c r="S144" s="8">
        <v>434238.82</v>
      </c>
      <c r="T144" s="8">
        <v>41520</v>
      </c>
      <c r="U144" s="8">
        <v>17808</v>
      </c>
      <c r="V144" s="8">
        <v>10225</v>
      </c>
      <c r="W144" s="8">
        <v>94629.88</v>
      </c>
      <c r="X144" s="8">
        <v>73638.33</v>
      </c>
      <c r="Y144" s="8">
        <v>0</v>
      </c>
      <c r="Z144" s="8">
        <v>20991.55</v>
      </c>
      <c r="AA144" s="8">
        <v>0</v>
      </c>
      <c r="AB144" s="8">
        <v>3456.14</v>
      </c>
      <c r="AC144" s="8">
        <v>180951.4</v>
      </c>
      <c r="AD144" s="8">
        <v>342</v>
      </c>
      <c r="AE144" s="8">
        <v>53575.4</v>
      </c>
      <c r="AF144" s="8">
        <v>31731</v>
      </c>
      <c r="AG144" s="8">
        <v>0</v>
      </c>
      <c r="AH144" s="8">
        <v>0</v>
      </c>
      <c r="AI144" s="8">
        <v>3570451</v>
      </c>
      <c r="AJ144" s="8">
        <v>0</v>
      </c>
      <c r="AK144" s="8">
        <v>2300</v>
      </c>
      <c r="AL144" s="8">
        <v>6015788.63</v>
      </c>
      <c r="AM144" s="8">
        <v>6015788.63</v>
      </c>
      <c r="AN144" s="8">
        <v>0</v>
      </c>
      <c r="AO144" s="8">
        <v>-284195.86</v>
      </c>
      <c r="AP144" s="8">
        <v>885867.8</v>
      </c>
      <c r="AQ144" s="8">
        <v>16672</v>
      </c>
      <c r="AR144" s="8">
        <v>4684</v>
      </c>
      <c r="AS144" s="8">
        <v>486</v>
      </c>
      <c r="AT144" s="8">
        <v>486</v>
      </c>
      <c r="AU144" s="8">
        <v>5.01851851851852</v>
      </c>
      <c r="AV144" s="8">
        <v>82.354141074856</v>
      </c>
      <c r="AW144" s="8">
        <v>48.2018839971209</v>
      </c>
      <c r="AX144" s="8">
        <v>178.039696596966</v>
      </c>
      <c r="AY144" s="8">
        <v>38.7986387863879</v>
      </c>
      <c r="AZ144" s="8">
        <v>893.495514403292</v>
      </c>
      <c r="BA144" s="8">
        <v>194.711687242798</v>
      </c>
      <c r="BB144" s="8">
        <v>4380</v>
      </c>
      <c r="BC144" s="8">
        <v>2439</v>
      </c>
      <c r="BD144" s="8">
        <v>2439</v>
      </c>
      <c r="BE144" s="8">
        <v>55.6849315068493</v>
      </c>
      <c r="BF144" s="8">
        <v>82.2161852207294</v>
      </c>
    </row>
    <row r="145" s="1" customFormat="1" ht="19.9" customHeight="1" spans="2:58">
      <c r="B145" s="10" t="s">
        <v>251</v>
      </c>
      <c r="C145" s="8">
        <v>8748348.84</v>
      </c>
      <c r="D145" s="8">
        <v>3017636.05</v>
      </c>
      <c r="E145" s="8">
        <v>119784</v>
      </c>
      <c r="F145" s="8">
        <v>2362828.01</v>
      </c>
      <c r="G145" s="8">
        <v>401496.5</v>
      </c>
      <c r="H145" s="8">
        <v>24951.3</v>
      </c>
      <c r="I145" s="8">
        <v>1473924.67</v>
      </c>
      <c r="J145" s="8">
        <v>1174243.19</v>
      </c>
      <c r="K145" s="8">
        <v>522721.4</v>
      </c>
      <c r="L145" s="8">
        <v>299681.48</v>
      </c>
      <c r="M145" s="8">
        <v>0</v>
      </c>
      <c r="N145" s="8">
        <v>2430.73</v>
      </c>
      <c r="O145" s="8">
        <v>329613</v>
      </c>
      <c r="P145" s="8">
        <v>47333.5</v>
      </c>
      <c r="Q145" s="8">
        <v>82720.81</v>
      </c>
      <c r="R145" s="8">
        <v>357.5</v>
      </c>
      <c r="S145" s="8">
        <v>654808.04</v>
      </c>
      <c r="T145" s="8">
        <v>82456</v>
      </c>
      <c r="U145" s="8">
        <v>28943</v>
      </c>
      <c r="V145" s="8">
        <v>3989.5</v>
      </c>
      <c r="W145" s="8">
        <v>283710.65</v>
      </c>
      <c r="X145" s="8">
        <v>232037.91</v>
      </c>
      <c r="Y145" s="8">
        <v>0</v>
      </c>
      <c r="Z145" s="8">
        <v>51672.74</v>
      </c>
      <c r="AA145" s="8">
        <v>0</v>
      </c>
      <c r="AB145" s="8">
        <v>3589.39</v>
      </c>
      <c r="AC145" s="8">
        <v>74611.6</v>
      </c>
      <c r="AD145" s="8">
        <v>952</v>
      </c>
      <c r="AE145" s="8">
        <v>122731.4</v>
      </c>
      <c r="AF145" s="8">
        <v>53804</v>
      </c>
      <c r="AG145" s="8">
        <v>20.5</v>
      </c>
      <c r="AH145" s="8">
        <v>0</v>
      </c>
      <c r="AI145" s="8">
        <v>5328618</v>
      </c>
      <c r="AJ145" s="8">
        <v>0</v>
      </c>
      <c r="AK145" s="8">
        <v>0</v>
      </c>
      <c r="AL145" s="8">
        <v>9430551.32</v>
      </c>
      <c r="AM145" s="8">
        <v>9430551.32</v>
      </c>
      <c r="AN145" s="8">
        <v>0</v>
      </c>
      <c r="AO145" s="8">
        <v>-682202.48</v>
      </c>
      <c r="AP145" s="8">
        <v>1757636.52</v>
      </c>
      <c r="AQ145" s="8">
        <v>29420</v>
      </c>
      <c r="AR145" s="8">
        <v>4412</v>
      </c>
      <c r="AS145" s="8">
        <v>836</v>
      </c>
      <c r="AT145" s="8">
        <v>836</v>
      </c>
      <c r="AU145" s="8">
        <v>4.95095693779904</v>
      </c>
      <c r="AV145" s="8">
        <v>80.3136645139361</v>
      </c>
      <c r="AW145" s="8">
        <v>50.0994109449354</v>
      </c>
      <c r="AX145" s="8">
        <v>158.204406861561</v>
      </c>
      <c r="AY145" s="8">
        <v>68.5456994443102</v>
      </c>
      <c r="AZ145" s="8">
        <v>783.263205741627</v>
      </c>
      <c r="BA145" s="8">
        <v>339.366806220096</v>
      </c>
      <c r="BB145" s="8">
        <v>5538</v>
      </c>
      <c r="BC145" s="8">
        <v>4139</v>
      </c>
      <c r="BD145" s="8">
        <v>4139</v>
      </c>
      <c r="BE145" s="8">
        <v>74.7381726254966</v>
      </c>
      <c r="BF145" s="8">
        <v>80.3136645139361</v>
      </c>
    </row>
    <row r="146" s="1" customFormat="1" ht="19.9" customHeight="1" spans="2:58">
      <c r="B146" s="10" t="s">
        <v>252</v>
      </c>
      <c r="C146" s="8">
        <v>9627501.61</v>
      </c>
      <c r="D146" s="8">
        <v>5134700.02</v>
      </c>
      <c r="E146" s="8">
        <v>591001.09</v>
      </c>
      <c r="F146" s="8">
        <v>3749070.07</v>
      </c>
      <c r="G146" s="8">
        <v>473235.14</v>
      </c>
      <c r="H146" s="8">
        <v>11610</v>
      </c>
      <c r="I146" s="8">
        <v>2809561.71</v>
      </c>
      <c r="J146" s="8">
        <v>2603985.59</v>
      </c>
      <c r="K146" s="8">
        <v>1474409.2</v>
      </c>
      <c r="L146" s="8">
        <v>205576.12</v>
      </c>
      <c r="M146" s="8">
        <v>0</v>
      </c>
      <c r="N146" s="8">
        <v>2506.29</v>
      </c>
      <c r="O146" s="8">
        <v>339243.7</v>
      </c>
      <c r="P146" s="8">
        <v>93418</v>
      </c>
      <c r="Q146" s="8">
        <v>19464.1</v>
      </c>
      <c r="R146" s="8">
        <v>31.13</v>
      </c>
      <c r="S146" s="8">
        <v>1385629.95</v>
      </c>
      <c r="T146" s="8">
        <v>118256</v>
      </c>
      <c r="U146" s="8">
        <v>56175</v>
      </c>
      <c r="V146" s="8">
        <v>10655</v>
      </c>
      <c r="W146" s="8">
        <v>354270.35</v>
      </c>
      <c r="X146" s="8">
        <v>279887.3</v>
      </c>
      <c r="Y146" s="8">
        <v>0</v>
      </c>
      <c r="Z146" s="8">
        <v>74383.05</v>
      </c>
      <c r="AA146" s="8">
        <v>0</v>
      </c>
      <c r="AB146" s="8">
        <v>6004.92</v>
      </c>
      <c r="AC146" s="8">
        <v>653325.7</v>
      </c>
      <c r="AD146" s="8">
        <v>12</v>
      </c>
      <c r="AE146" s="8">
        <v>95310.5</v>
      </c>
      <c r="AF146" s="8">
        <v>89213</v>
      </c>
      <c r="AG146" s="8">
        <v>2407.48</v>
      </c>
      <c r="AH146" s="8">
        <v>0</v>
      </c>
      <c r="AI146" s="8">
        <v>4013664.5</v>
      </c>
      <c r="AJ146" s="8">
        <v>0</v>
      </c>
      <c r="AK146" s="8">
        <v>0</v>
      </c>
      <c r="AL146" s="8">
        <v>10717534.57</v>
      </c>
      <c r="AM146" s="8">
        <v>10717534.57</v>
      </c>
      <c r="AN146" s="8">
        <v>0</v>
      </c>
      <c r="AO146" s="8">
        <v>-1090032.96</v>
      </c>
      <c r="AP146" s="8">
        <v>3164087.06</v>
      </c>
      <c r="AQ146" s="8">
        <v>39464</v>
      </c>
      <c r="AR146" s="8">
        <v>23865</v>
      </c>
      <c r="AS146" s="8">
        <v>1048</v>
      </c>
      <c r="AT146" s="8">
        <v>1048</v>
      </c>
      <c r="AU146" s="8">
        <v>5.92748091603053</v>
      </c>
      <c r="AV146" s="8">
        <v>94.9997483782688</v>
      </c>
      <c r="AW146" s="8">
        <v>71.1930293431989</v>
      </c>
      <c r="AX146" s="8">
        <v>223.056978428847</v>
      </c>
      <c r="AY146" s="8">
        <v>57.0299983902125</v>
      </c>
      <c r="AZ146" s="8">
        <v>1322.16598282443</v>
      </c>
      <c r="BA146" s="8">
        <v>338.044227099237</v>
      </c>
      <c r="BB146" s="8">
        <v>7300</v>
      </c>
      <c r="BC146" s="8">
        <v>6212</v>
      </c>
      <c r="BD146" s="8">
        <v>6212</v>
      </c>
      <c r="BE146" s="8">
        <v>85.0958904109589</v>
      </c>
      <c r="BF146" s="8">
        <v>94.9997483782688</v>
      </c>
    </row>
    <row r="147" s="1" customFormat="1" ht="19.9" customHeight="1" spans="2:58">
      <c r="B147" s="10" t="s">
        <v>253</v>
      </c>
      <c r="C147" s="8">
        <v>5122402.53</v>
      </c>
      <c r="D147" s="8">
        <v>1634983.01</v>
      </c>
      <c r="E147" s="8">
        <v>33376.31</v>
      </c>
      <c r="F147" s="8">
        <v>1416060.63</v>
      </c>
      <c r="G147" s="8">
        <v>249544</v>
      </c>
      <c r="H147" s="8">
        <v>14399.5</v>
      </c>
      <c r="I147" s="8">
        <v>944798.62</v>
      </c>
      <c r="J147" s="8">
        <v>816069.58</v>
      </c>
      <c r="K147" s="8">
        <v>292610.5</v>
      </c>
      <c r="L147" s="8">
        <v>128729.04</v>
      </c>
      <c r="M147" s="8">
        <v>0</v>
      </c>
      <c r="N147" s="8">
        <v>0</v>
      </c>
      <c r="O147" s="8">
        <v>99802.7</v>
      </c>
      <c r="P147" s="8">
        <v>0</v>
      </c>
      <c r="Q147" s="8">
        <v>93373.21</v>
      </c>
      <c r="R147" s="8">
        <v>14142.6</v>
      </c>
      <c r="S147" s="8">
        <v>218922.38</v>
      </c>
      <c r="T147" s="8">
        <v>23264</v>
      </c>
      <c r="U147" s="8">
        <v>9975</v>
      </c>
      <c r="V147" s="8">
        <v>2587</v>
      </c>
      <c r="W147" s="8">
        <v>89270.88</v>
      </c>
      <c r="X147" s="8">
        <v>84240.72</v>
      </c>
      <c r="Y147" s="8">
        <v>0</v>
      </c>
      <c r="Z147" s="8">
        <v>5030.16</v>
      </c>
      <c r="AA147" s="8">
        <v>0</v>
      </c>
      <c r="AB147" s="8">
        <v>0</v>
      </c>
      <c r="AC147" s="8">
        <v>33652</v>
      </c>
      <c r="AD147" s="8">
        <v>0</v>
      </c>
      <c r="AE147" s="8">
        <v>41235.5</v>
      </c>
      <c r="AF147" s="8">
        <v>18938</v>
      </c>
      <c r="AG147" s="8">
        <v>0</v>
      </c>
      <c r="AH147" s="8">
        <v>0</v>
      </c>
      <c r="AI147" s="8">
        <v>3323874.43</v>
      </c>
      <c r="AJ147" s="8">
        <v>0</v>
      </c>
      <c r="AK147" s="8">
        <v>0</v>
      </c>
      <c r="AL147" s="8">
        <v>5667770.7</v>
      </c>
      <c r="AM147" s="8">
        <v>5667770.7</v>
      </c>
      <c r="AN147" s="8">
        <v>0</v>
      </c>
      <c r="AO147" s="8">
        <v>-545368.17</v>
      </c>
      <c r="AP147" s="8">
        <v>1035280.45</v>
      </c>
      <c r="AQ147" s="8">
        <v>18807</v>
      </c>
      <c r="AR147" s="8">
        <v>1775</v>
      </c>
      <c r="AS147" s="8">
        <v>248</v>
      </c>
      <c r="AT147" s="8">
        <v>248</v>
      </c>
      <c r="AU147" s="8">
        <v>5.875</v>
      </c>
      <c r="AV147" s="8">
        <v>75.2943388100175</v>
      </c>
      <c r="AW147" s="8">
        <v>50.2365406497581</v>
      </c>
      <c r="AX147" s="8">
        <v>150.255579958819</v>
      </c>
      <c r="AY147" s="8">
        <v>61.2703363074811</v>
      </c>
      <c r="AZ147" s="8">
        <v>882.751532258064</v>
      </c>
      <c r="BA147" s="8">
        <v>359.963225806452</v>
      </c>
      <c r="BB147" s="8">
        <v>7320</v>
      </c>
      <c r="BC147" s="8">
        <v>1457</v>
      </c>
      <c r="BD147" s="8">
        <v>1457</v>
      </c>
      <c r="BE147" s="8">
        <v>19.9043715846995</v>
      </c>
      <c r="BF147" s="8">
        <v>75.2943388100175</v>
      </c>
    </row>
    <row r="148" s="1" customFormat="1" ht="19.9" customHeight="1" spans="2:58">
      <c r="B148" s="10" t="s">
        <v>254</v>
      </c>
      <c r="C148" s="8">
        <v>6947726.89</v>
      </c>
      <c r="D148" s="8">
        <v>2678322.64</v>
      </c>
      <c r="E148" s="8">
        <v>308038.59</v>
      </c>
      <c r="F148" s="8">
        <v>1399880.43</v>
      </c>
      <c r="G148" s="8">
        <v>234923</v>
      </c>
      <c r="H148" s="8">
        <v>36663.5</v>
      </c>
      <c r="I148" s="8">
        <v>1057894.13</v>
      </c>
      <c r="J148" s="8">
        <v>953776.49</v>
      </c>
      <c r="K148" s="8">
        <v>472225.5</v>
      </c>
      <c r="L148" s="8">
        <v>89916.7</v>
      </c>
      <c r="M148" s="8">
        <v>14200.94</v>
      </c>
      <c r="N148" s="8">
        <v>0</v>
      </c>
      <c r="O148" s="8">
        <v>45362.5</v>
      </c>
      <c r="P148" s="8">
        <v>0</v>
      </c>
      <c r="Q148" s="8">
        <v>21568.3</v>
      </c>
      <c r="R148" s="8">
        <v>3469</v>
      </c>
      <c r="S148" s="8">
        <v>1278442.21</v>
      </c>
      <c r="T148" s="8">
        <v>120725</v>
      </c>
      <c r="U148" s="8">
        <v>42280</v>
      </c>
      <c r="V148" s="8">
        <v>5066.5</v>
      </c>
      <c r="W148" s="8">
        <v>446380.51</v>
      </c>
      <c r="X148" s="8">
        <v>398320.39</v>
      </c>
      <c r="Y148" s="8">
        <v>0</v>
      </c>
      <c r="Z148" s="8">
        <v>28019.05</v>
      </c>
      <c r="AA148" s="8">
        <v>20041.07</v>
      </c>
      <c r="AB148" s="8">
        <v>0</v>
      </c>
      <c r="AC148" s="8">
        <v>156227.5</v>
      </c>
      <c r="AD148" s="8">
        <v>0</v>
      </c>
      <c r="AE148" s="8">
        <v>309585.9</v>
      </c>
      <c r="AF148" s="8">
        <v>130247</v>
      </c>
      <c r="AG148" s="8">
        <v>67929.8</v>
      </c>
      <c r="AH148" s="8">
        <v>0</v>
      </c>
      <c r="AI148" s="8">
        <v>3762620.33</v>
      </c>
      <c r="AJ148" s="8">
        <v>0</v>
      </c>
      <c r="AK148" s="8">
        <v>0</v>
      </c>
      <c r="AL148" s="8">
        <v>7366339.7</v>
      </c>
      <c r="AM148" s="8">
        <v>7366339.7</v>
      </c>
      <c r="AN148" s="8">
        <v>0</v>
      </c>
      <c r="AO148" s="8">
        <v>-418612.81</v>
      </c>
      <c r="AP148" s="8">
        <v>1498632.95</v>
      </c>
      <c r="AQ148" s="8">
        <v>18122</v>
      </c>
      <c r="AR148" s="8">
        <v>8061</v>
      </c>
      <c r="AS148" s="8">
        <v>1466</v>
      </c>
      <c r="AT148" s="8">
        <v>1466</v>
      </c>
      <c r="AU148" s="8">
        <v>4.90927694406548</v>
      </c>
      <c r="AV148" s="8">
        <v>77.2475681492109</v>
      </c>
      <c r="AW148" s="8">
        <v>58.3762349630284</v>
      </c>
      <c r="AX148" s="8">
        <v>177.63543281923</v>
      </c>
      <c r="AY148" s="8">
        <v>62.0231360289009</v>
      </c>
      <c r="AZ148" s="8">
        <v>872.06153478854</v>
      </c>
      <c r="BA148" s="8">
        <v>304.488751705321</v>
      </c>
      <c r="BB148" s="8">
        <v>7320</v>
      </c>
      <c r="BC148" s="8">
        <v>7197</v>
      </c>
      <c r="BD148" s="8">
        <v>7197</v>
      </c>
      <c r="BE148" s="8">
        <v>98.3196721311475</v>
      </c>
      <c r="BF148" s="8">
        <v>77.2475681492109</v>
      </c>
    </row>
  </sheetData>
  <mergeCells count="3">
    <mergeCell ref="B3:G3"/>
    <mergeCell ref="BB3:BF3"/>
    <mergeCell ref="B1:BF2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26"/>
  <sheetViews>
    <sheetView workbookViewId="0">
      <selection activeCell="B1" sqref="B1:BW2"/>
    </sheetView>
  </sheetViews>
  <sheetFormatPr defaultColWidth="9" defaultRowHeight="13.5"/>
  <cols>
    <col min="1" max="1" width="1.49166666666667" style="1" customWidth="1"/>
    <col min="2" max="2" width="18.4666666666667" style="1" customWidth="1"/>
    <col min="3" max="3" width="15.3833333333333" style="1" customWidth="1"/>
    <col min="4" max="39" width="14.3583333333333" style="1" customWidth="1"/>
    <col min="40" max="40" width="16.4083333333333" style="1" customWidth="1"/>
    <col min="41" max="70" width="14.3583333333333" style="1" customWidth="1"/>
    <col min="71" max="71" width="10.2583333333333" style="1" customWidth="1"/>
    <col min="72" max="75" width="14.3583333333333" style="1" customWidth="1"/>
    <col min="76" max="76" width="9.76666666666667" style="1" customWidth="1"/>
    <col min="77" max="16384" width="9" style="1"/>
  </cols>
  <sheetData>
    <row r="1" s="1" customFormat="1" ht="19.9" customHeight="1" spans="1:75">
      <c r="A1" s="2"/>
      <c r="B1" s="3" t="s">
        <v>260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="1" customFormat="1" ht="8.5" customHeight="1" spans="1: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="1" customFormat="1" ht="19.9" customHeight="1" spans="1:75">
      <c r="A3" s="2"/>
      <c r="B3" s="4" t="s">
        <v>259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1"/>
      <c r="R3" s="11"/>
      <c r="S3" s="11"/>
      <c r="T3" s="11"/>
      <c r="U3" s="11"/>
      <c r="V3" s="11"/>
      <c r="W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2"/>
      <c r="BU3" s="12"/>
      <c r="BV3" s="12"/>
      <c r="BW3" s="12"/>
    </row>
    <row r="4" s="1" customFormat="1" ht="56.95" customHeight="1" spans="1:75">
      <c r="A4" s="5"/>
      <c r="B4" s="6" t="s">
        <v>6</v>
      </c>
      <c r="C4" s="6" t="s">
        <v>261</v>
      </c>
      <c r="D4" s="6" t="s">
        <v>262</v>
      </c>
      <c r="E4" s="6" t="s">
        <v>263</v>
      </c>
      <c r="F4" s="6" t="s">
        <v>264</v>
      </c>
      <c r="G4" s="6" t="s">
        <v>265</v>
      </c>
      <c r="H4" s="6" t="s">
        <v>266</v>
      </c>
      <c r="I4" s="6" t="s">
        <v>267</v>
      </c>
      <c r="J4" s="6" t="s">
        <v>268</v>
      </c>
      <c r="K4" s="6" t="s">
        <v>269</v>
      </c>
      <c r="L4" s="6" t="s">
        <v>270</v>
      </c>
      <c r="M4" s="6" t="s">
        <v>271</v>
      </c>
      <c r="N4" s="6" t="s">
        <v>272</v>
      </c>
      <c r="O4" s="6" t="s">
        <v>273</v>
      </c>
      <c r="P4" s="6" t="s">
        <v>274</v>
      </c>
      <c r="Q4" s="6" t="s">
        <v>275</v>
      </c>
      <c r="R4" s="6" t="s">
        <v>276</v>
      </c>
      <c r="S4" s="6" t="s">
        <v>277</v>
      </c>
      <c r="T4" s="6" t="s">
        <v>278</v>
      </c>
      <c r="U4" s="6" t="s">
        <v>279</v>
      </c>
      <c r="V4" s="6" t="s">
        <v>280</v>
      </c>
      <c r="W4" s="6" t="s">
        <v>281</v>
      </c>
      <c r="X4" s="6" t="s">
        <v>282</v>
      </c>
      <c r="Y4" s="6" t="s">
        <v>283</v>
      </c>
      <c r="Z4" s="6" t="s">
        <v>284</v>
      </c>
      <c r="AA4" s="6" t="s">
        <v>285</v>
      </c>
      <c r="AB4" s="6" t="s">
        <v>286</v>
      </c>
      <c r="AC4" s="6" t="s">
        <v>287</v>
      </c>
      <c r="AD4" s="6" t="s">
        <v>288</v>
      </c>
      <c r="AE4" s="6" t="s">
        <v>289</v>
      </c>
      <c r="AF4" s="6" t="s">
        <v>290</v>
      </c>
      <c r="AG4" s="6" t="s">
        <v>291</v>
      </c>
      <c r="AH4" s="6" t="s">
        <v>292</v>
      </c>
      <c r="AI4" s="6" t="s">
        <v>293</v>
      </c>
      <c r="AJ4" s="6" t="s">
        <v>294</v>
      </c>
      <c r="AK4" s="6" t="s">
        <v>295</v>
      </c>
      <c r="AL4" s="6" t="s">
        <v>296</v>
      </c>
      <c r="AM4" s="6" t="s">
        <v>297</v>
      </c>
      <c r="AN4" s="6" t="s">
        <v>298</v>
      </c>
      <c r="AO4" s="6" t="s">
        <v>299</v>
      </c>
      <c r="AP4" s="6" t="s">
        <v>300</v>
      </c>
      <c r="AQ4" s="6" t="s">
        <v>301</v>
      </c>
      <c r="AR4" s="6" t="s">
        <v>302</v>
      </c>
      <c r="AS4" s="6" t="s">
        <v>303</v>
      </c>
      <c r="AT4" s="6" t="s">
        <v>304</v>
      </c>
      <c r="AU4" s="6" t="s">
        <v>305</v>
      </c>
      <c r="AV4" s="6" t="s">
        <v>306</v>
      </c>
      <c r="AW4" s="6" t="s">
        <v>307</v>
      </c>
      <c r="AX4" s="6" t="s">
        <v>308</v>
      </c>
      <c r="AY4" s="6" t="s">
        <v>309</v>
      </c>
      <c r="AZ4" s="6" t="s">
        <v>310</v>
      </c>
      <c r="BA4" s="6" t="s">
        <v>311</v>
      </c>
      <c r="BB4" s="6" t="s">
        <v>312</v>
      </c>
      <c r="BC4" s="6" t="s">
        <v>313</v>
      </c>
      <c r="BD4" s="6" t="s">
        <v>314</v>
      </c>
      <c r="BE4" s="6" t="s">
        <v>315</v>
      </c>
      <c r="BF4" s="6" t="s">
        <v>316</v>
      </c>
      <c r="BG4" s="6" t="s">
        <v>317</v>
      </c>
      <c r="BH4" s="6" t="s">
        <v>318</v>
      </c>
      <c r="BI4" s="6" t="s">
        <v>40</v>
      </c>
      <c r="BJ4" s="6" t="s">
        <v>319</v>
      </c>
      <c r="BK4" s="6" t="s">
        <v>320</v>
      </c>
      <c r="BL4" s="6" t="s">
        <v>321</v>
      </c>
      <c r="BM4" s="6" t="s">
        <v>322</v>
      </c>
      <c r="BN4" s="6" t="s">
        <v>323</v>
      </c>
      <c r="BO4" s="6" t="s">
        <v>324</v>
      </c>
      <c r="BP4" s="6" t="s">
        <v>325</v>
      </c>
      <c r="BQ4" s="6" t="s">
        <v>326</v>
      </c>
      <c r="BR4" s="6" t="s">
        <v>327</v>
      </c>
      <c r="BS4" s="6" t="s">
        <v>328</v>
      </c>
      <c r="BT4" s="6" t="s">
        <v>329</v>
      </c>
      <c r="BU4" s="6" t="s">
        <v>330</v>
      </c>
      <c r="BV4" s="6" t="s">
        <v>331</v>
      </c>
      <c r="BW4" s="6" t="s">
        <v>332</v>
      </c>
    </row>
    <row r="5" s="1" customFormat="1" ht="19.9" customHeight="1" spans="1:75">
      <c r="A5" s="7"/>
      <c r="B5" s="6" t="s">
        <v>16</v>
      </c>
      <c r="C5" s="8">
        <v>5062852943.73</v>
      </c>
      <c r="D5" s="9">
        <v>3861706033.1</v>
      </c>
      <c r="E5" s="9">
        <v>1434205043.47</v>
      </c>
      <c r="F5" s="9">
        <v>181745531.87</v>
      </c>
      <c r="G5" s="9">
        <v>267187400.49</v>
      </c>
      <c r="H5" s="9">
        <v>212840243.84</v>
      </c>
      <c r="I5" s="9">
        <v>34005244.52</v>
      </c>
      <c r="J5" s="8">
        <v>162750171.86</v>
      </c>
      <c r="K5" s="8">
        <v>18457293.53</v>
      </c>
      <c r="L5" s="8">
        <v>1818951.7</v>
      </c>
      <c r="M5" s="8">
        <v>66954014.73</v>
      </c>
      <c r="N5" s="8">
        <v>2021125065.33</v>
      </c>
      <c r="O5" s="8">
        <v>75929348.3</v>
      </c>
      <c r="P5" s="8">
        <v>43221588.35</v>
      </c>
      <c r="Q5" s="8">
        <v>278666609.17</v>
      </c>
      <c r="R5" s="8">
        <v>380961984.22</v>
      </c>
      <c r="S5" s="8">
        <v>229223163.41</v>
      </c>
      <c r="T5" s="8">
        <v>223698356.09</v>
      </c>
      <c r="U5" s="8">
        <v>129660135.13</v>
      </c>
      <c r="V5" s="8">
        <v>282345995.03</v>
      </c>
      <c r="W5" s="8">
        <v>17202063.46</v>
      </c>
      <c r="X5" s="8">
        <v>406375924.3</v>
      </c>
      <c r="Y5" s="8">
        <v>850480964.8</v>
      </c>
      <c r="Z5" s="8">
        <v>359518501.48</v>
      </c>
      <c r="AA5" s="8">
        <v>490265142.63</v>
      </c>
      <c r="AB5" s="8">
        <v>397011874.31</v>
      </c>
      <c r="AC5" s="8">
        <v>47931108.28</v>
      </c>
      <c r="AD5" s="8">
        <v>45322160.04</v>
      </c>
      <c r="AE5" s="8">
        <v>360215822.17</v>
      </c>
      <c r="AF5" s="8">
        <v>346260209.64</v>
      </c>
      <c r="AG5" s="8">
        <v>7230707.58</v>
      </c>
      <c r="AH5" s="8">
        <v>6724904.95</v>
      </c>
      <c r="AI5" s="8">
        <v>154020493.35</v>
      </c>
      <c r="AJ5" s="8">
        <v>927978280.96</v>
      </c>
      <c r="AK5" s="8">
        <v>1966031.8</v>
      </c>
      <c r="AL5" s="8">
        <v>57527389.06</v>
      </c>
      <c r="AM5" s="8">
        <v>4250157353.06</v>
      </c>
      <c r="AN5" s="8">
        <v>3837665317.77</v>
      </c>
      <c r="AO5" s="8">
        <v>849869326.1</v>
      </c>
      <c r="AP5" s="8">
        <v>606314148.51</v>
      </c>
      <c r="AQ5" s="8">
        <v>345073289.76</v>
      </c>
      <c r="AR5" s="8">
        <v>754438.2</v>
      </c>
      <c r="AS5" s="8">
        <v>366855164.06</v>
      </c>
      <c r="AT5" s="8">
        <v>44130198.58</v>
      </c>
      <c r="AU5" s="8">
        <v>812835590.67</v>
      </c>
      <c r="AV5" s="8">
        <v>228261532.29</v>
      </c>
      <c r="AW5" s="8">
        <v>78164260.59</v>
      </c>
      <c r="AX5" s="8">
        <v>3355820.75</v>
      </c>
      <c r="AY5" s="8">
        <v>10439959.27</v>
      </c>
      <c r="AZ5" s="8">
        <v>52736</v>
      </c>
      <c r="BA5" s="8">
        <v>121800</v>
      </c>
      <c r="BB5" s="8">
        <v>13641146.29</v>
      </c>
      <c r="BC5" s="8">
        <v>2776619.3</v>
      </c>
      <c r="BD5" s="8">
        <v>489</v>
      </c>
      <c r="BE5" s="8">
        <v>611638.7</v>
      </c>
      <c r="BF5" s="8">
        <v>7305657</v>
      </c>
      <c r="BG5" s="8">
        <v>275648</v>
      </c>
      <c r="BH5" s="8">
        <v>276625</v>
      </c>
      <c r="BI5" s="8">
        <v>8.55408947130592</v>
      </c>
      <c r="BJ5" s="8">
        <v>196.314314163668</v>
      </c>
      <c r="BK5" s="8">
        <v>67.1076047821572</v>
      </c>
      <c r="BL5" s="8">
        <v>842.988970219848</v>
      </c>
      <c r="BM5" s="8">
        <v>150.242045975717</v>
      </c>
      <c r="BN5" s="8">
        <v>7211.00307458462</v>
      </c>
      <c r="BO5" s="8">
        <v>1285.18390362834</v>
      </c>
      <c r="BP5" s="8">
        <v>3391435</v>
      </c>
      <c r="BQ5" s="8">
        <v>2397570</v>
      </c>
      <c r="BR5" s="8">
        <v>2366275</v>
      </c>
      <c r="BS5" s="8">
        <v>70.6948533585341</v>
      </c>
      <c r="BT5" s="8">
        <v>185.062680657903</v>
      </c>
      <c r="BU5" s="8">
        <v>836.090499856104</v>
      </c>
      <c r="BV5" s="8">
        <v>8.56923762204131</v>
      </c>
      <c r="BW5" s="8">
        <v>7164.65816679826</v>
      </c>
    </row>
    <row r="6" s="1" customFormat="1" ht="19.9" customHeight="1" spans="2:75">
      <c r="B6" s="10" t="s">
        <v>17</v>
      </c>
      <c r="C6" s="8">
        <v>1469749025.81</v>
      </c>
      <c r="D6" s="8">
        <v>1015700612.93</v>
      </c>
      <c r="E6" s="8">
        <v>308297088.66</v>
      </c>
      <c r="F6" s="8">
        <v>36090077.9</v>
      </c>
      <c r="G6" s="8">
        <v>71130152.81</v>
      </c>
      <c r="H6" s="8">
        <v>28494957.57</v>
      </c>
      <c r="I6" s="8">
        <v>4200721.45</v>
      </c>
      <c r="J6" s="8">
        <v>41470705.5</v>
      </c>
      <c r="K6" s="8">
        <v>6839408.09</v>
      </c>
      <c r="L6" s="8">
        <v>485920.6</v>
      </c>
      <c r="M6" s="8">
        <v>16499238.95</v>
      </c>
      <c r="N6" s="8">
        <v>644462922.79</v>
      </c>
      <c r="O6" s="8">
        <v>16075452</v>
      </c>
      <c r="P6" s="8">
        <v>8940939</v>
      </c>
      <c r="Q6" s="8">
        <v>92403613.42</v>
      </c>
      <c r="R6" s="8">
        <v>115932131.75</v>
      </c>
      <c r="S6" s="8">
        <v>77239959.85</v>
      </c>
      <c r="T6" s="8">
        <v>65882722.91</v>
      </c>
      <c r="U6" s="8">
        <v>29338230.39</v>
      </c>
      <c r="V6" s="8">
        <v>115631816.53</v>
      </c>
      <c r="W6" s="8">
        <v>4511589.94</v>
      </c>
      <c r="X6" s="8">
        <v>62940601.48</v>
      </c>
      <c r="Y6" s="8">
        <v>222078293.39</v>
      </c>
      <c r="Z6" s="8">
        <v>86369657.25</v>
      </c>
      <c r="AA6" s="8">
        <v>103571826.39</v>
      </c>
      <c r="AB6" s="8">
        <v>86829276.24</v>
      </c>
      <c r="AC6" s="8">
        <v>12782245.71</v>
      </c>
      <c r="AD6" s="8">
        <v>3960304.44</v>
      </c>
      <c r="AE6" s="8">
        <v>118506467</v>
      </c>
      <c r="AF6" s="8">
        <v>116597670.25</v>
      </c>
      <c r="AG6" s="8">
        <v>1397510.37</v>
      </c>
      <c r="AH6" s="8">
        <v>511286.38</v>
      </c>
      <c r="AI6" s="8">
        <v>15954700</v>
      </c>
      <c r="AJ6" s="8">
        <v>391660091.06</v>
      </c>
      <c r="AK6" s="8">
        <v>1966031.8</v>
      </c>
      <c r="AL6" s="8">
        <v>31557287.74</v>
      </c>
      <c r="AM6" s="8">
        <v>1109458927.73</v>
      </c>
      <c r="AN6" s="8">
        <v>975597040.98</v>
      </c>
      <c r="AO6" s="8">
        <v>222078293.39</v>
      </c>
      <c r="AP6" s="8">
        <v>183532056.43</v>
      </c>
      <c r="AQ6" s="8">
        <v>115189742.32</v>
      </c>
      <c r="AR6" s="8">
        <v>738895.2</v>
      </c>
      <c r="AS6" s="8">
        <v>107586579.47</v>
      </c>
      <c r="AT6" s="8">
        <v>26275307.28</v>
      </c>
      <c r="AU6" s="8">
        <v>360290098.08</v>
      </c>
      <c r="AV6" s="8">
        <v>82592612.74</v>
      </c>
      <c r="AW6" s="8">
        <v>22726375.4</v>
      </c>
      <c r="AX6" s="8">
        <v>590138.38</v>
      </c>
      <c r="AY6" s="8">
        <v>1213588.91</v>
      </c>
      <c r="AZ6" s="8">
        <v>5397</v>
      </c>
      <c r="BA6" s="8">
        <v>0</v>
      </c>
      <c r="BB6" s="8">
        <v>8169406.77</v>
      </c>
      <c r="BC6" s="8">
        <v>1527345.09</v>
      </c>
      <c r="BD6" s="8">
        <v>300</v>
      </c>
      <c r="BE6" s="8">
        <v>0</v>
      </c>
      <c r="BF6" s="8">
        <v>1348348</v>
      </c>
      <c r="BG6" s="8">
        <v>64035</v>
      </c>
      <c r="BH6" s="8">
        <v>64230</v>
      </c>
      <c r="BI6" s="8">
        <v>8.16612174996108</v>
      </c>
      <c r="BJ6" s="8">
        <v>228.648011240422</v>
      </c>
      <c r="BK6" s="8">
        <v>76.8138688157657</v>
      </c>
      <c r="BL6" s="8">
        <v>1241.32835127857</v>
      </c>
      <c r="BM6" s="8">
        <v>228.260512893608</v>
      </c>
      <c r="BN6" s="8">
        <v>10136.8384482193</v>
      </c>
      <c r="BO6" s="8">
        <v>1864.00313899776</v>
      </c>
      <c r="BP6" s="8">
        <v>617580</v>
      </c>
      <c r="BQ6" s="8">
        <v>519172</v>
      </c>
      <c r="BR6" s="8">
        <v>524510</v>
      </c>
      <c r="BS6" s="8">
        <v>84.0655461640597</v>
      </c>
      <c r="BT6" s="8">
        <v>211.301072019754</v>
      </c>
      <c r="BU6" s="8">
        <v>1222.65101147597</v>
      </c>
      <c r="BV6" s="8">
        <v>8.20444235882997</v>
      </c>
      <c r="BW6" s="8">
        <v>10031.1697486197</v>
      </c>
    </row>
    <row r="7" s="1" customFormat="1" ht="19.9" customHeight="1" spans="2:75">
      <c r="B7" s="10" t="s">
        <v>333</v>
      </c>
      <c r="C7" s="8">
        <v>501677309.86</v>
      </c>
      <c r="D7" s="8">
        <v>461222435.47</v>
      </c>
      <c r="E7" s="8">
        <v>149882138.93</v>
      </c>
      <c r="F7" s="8">
        <v>14338837.89</v>
      </c>
      <c r="G7" s="8">
        <v>27794424.35</v>
      </c>
      <c r="H7" s="8">
        <v>16267915.36</v>
      </c>
      <c r="I7" s="8">
        <v>5820809.66</v>
      </c>
      <c r="J7" s="8">
        <v>24059221.51</v>
      </c>
      <c r="K7" s="8">
        <v>2378698.17</v>
      </c>
      <c r="L7" s="8">
        <v>0</v>
      </c>
      <c r="M7" s="8">
        <v>5025859.81</v>
      </c>
      <c r="N7" s="8">
        <v>289381366.71</v>
      </c>
      <c r="O7" s="8">
        <v>9237416</v>
      </c>
      <c r="P7" s="8">
        <v>4219997</v>
      </c>
      <c r="Q7" s="8">
        <v>37529427</v>
      </c>
      <c r="R7" s="8">
        <v>39484340.05</v>
      </c>
      <c r="S7" s="8">
        <v>37117715.75</v>
      </c>
      <c r="T7" s="8">
        <v>30635597.5</v>
      </c>
      <c r="U7" s="8">
        <v>22703142.56</v>
      </c>
      <c r="V7" s="8">
        <v>61494320.26</v>
      </c>
      <c r="W7" s="8">
        <v>1236959</v>
      </c>
      <c r="X7" s="8">
        <v>21958929.83</v>
      </c>
      <c r="Y7" s="8">
        <v>99918823.77</v>
      </c>
      <c r="Z7" s="8">
        <v>29770453.53</v>
      </c>
      <c r="AA7" s="8">
        <v>54196372.18</v>
      </c>
      <c r="AB7" s="8">
        <v>49503043.8</v>
      </c>
      <c r="AC7" s="8">
        <v>2896134.12</v>
      </c>
      <c r="AD7" s="8">
        <v>1797194.26</v>
      </c>
      <c r="AE7" s="8">
        <v>45722451.59</v>
      </c>
      <c r="AF7" s="8">
        <v>45350273.57</v>
      </c>
      <c r="AG7" s="8">
        <v>295242.56</v>
      </c>
      <c r="AH7" s="8">
        <v>76935.46</v>
      </c>
      <c r="AI7" s="8">
        <v>9529600</v>
      </c>
      <c r="AJ7" s="8">
        <v>16084010.07</v>
      </c>
      <c r="AK7" s="8">
        <v>0</v>
      </c>
      <c r="AL7" s="8">
        <v>8608005.88</v>
      </c>
      <c r="AM7" s="8">
        <v>488469594.16</v>
      </c>
      <c r="AN7" s="8">
        <v>445445358.42</v>
      </c>
      <c r="AO7" s="8">
        <v>99918823.77</v>
      </c>
      <c r="AP7" s="8">
        <v>90097803.16</v>
      </c>
      <c r="AQ7" s="8">
        <v>25690714.68</v>
      </c>
      <c r="AR7" s="8">
        <v>15543</v>
      </c>
      <c r="AS7" s="8">
        <v>41418375.34</v>
      </c>
      <c r="AT7" s="8">
        <v>1605860.4</v>
      </c>
      <c r="AU7" s="8">
        <v>13347715.7</v>
      </c>
      <c r="AV7" s="8">
        <v>22829963.31</v>
      </c>
      <c r="AW7" s="8">
        <v>632115.13</v>
      </c>
      <c r="AX7" s="8">
        <v>402712.55</v>
      </c>
      <c r="AY7" s="8">
        <v>0</v>
      </c>
      <c r="AZ7" s="8">
        <v>364</v>
      </c>
      <c r="BA7" s="8">
        <v>0</v>
      </c>
      <c r="BB7" s="8">
        <v>458074.98</v>
      </c>
      <c r="BC7" s="8">
        <v>0</v>
      </c>
      <c r="BD7" s="8">
        <v>37</v>
      </c>
      <c r="BE7" s="8">
        <v>0</v>
      </c>
      <c r="BF7" s="8">
        <v>658023</v>
      </c>
      <c r="BG7" s="8">
        <v>24322</v>
      </c>
      <c r="BH7" s="8">
        <v>24396</v>
      </c>
      <c r="BI7" s="8">
        <v>10.0586161665847</v>
      </c>
      <c r="BJ7" s="8">
        <v>227.776443878102</v>
      </c>
      <c r="BK7" s="8">
        <v>82.3624283345719</v>
      </c>
      <c r="BL7" s="8">
        <v>1192.91200866504</v>
      </c>
      <c r="BM7" s="8">
        <v>188.480903893084</v>
      </c>
      <c r="BN7" s="8">
        <v>11999.0440156712</v>
      </c>
      <c r="BO7" s="8">
        <v>1895.85706699147</v>
      </c>
      <c r="BP7" s="8">
        <v>365000</v>
      </c>
      <c r="BQ7" s="8">
        <v>242584</v>
      </c>
      <c r="BR7" s="8">
        <v>245390</v>
      </c>
      <c r="BS7" s="8">
        <v>66.4613698630137</v>
      </c>
      <c r="BT7" s="8">
        <v>226.329011311333</v>
      </c>
      <c r="BU7" s="8">
        <v>1191.02369377205</v>
      </c>
      <c r="BV7" s="8">
        <v>10.0738946590583</v>
      </c>
      <c r="BW7" s="8">
        <v>11998.2472275021</v>
      </c>
    </row>
    <row r="8" s="1" customFormat="1" ht="19.9" customHeight="1" spans="2:75">
      <c r="B8" s="10" t="s">
        <v>19</v>
      </c>
      <c r="C8" s="8">
        <v>487839957.55</v>
      </c>
      <c r="D8" s="8">
        <v>340719597.09</v>
      </c>
      <c r="E8" s="8">
        <v>126024292.75</v>
      </c>
      <c r="F8" s="8">
        <v>20937189</v>
      </c>
      <c r="G8" s="8">
        <v>17129890.93</v>
      </c>
      <c r="H8" s="8">
        <v>20033517.46</v>
      </c>
      <c r="I8" s="8">
        <v>1002598.8</v>
      </c>
      <c r="J8" s="8">
        <v>21654588.93</v>
      </c>
      <c r="K8" s="8">
        <v>1278654.29</v>
      </c>
      <c r="L8" s="8">
        <v>0</v>
      </c>
      <c r="M8" s="8">
        <v>4652947.18</v>
      </c>
      <c r="N8" s="8">
        <v>169776331.62</v>
      </c>
      <c r="O8" s="8">
        <v>6319911</v>
      </c>
      <c r="P8" s="8">
        <v>4319851</v>
      </c>
      <c r="Q8" s="8">
        <v>25125968.73</v>
      </c>
      <c r="R8" s="8">
        <v>44898946.25</v>
      </c>
      <c r="S8" s="8">
        <v>13190224.5</v>
      </c>
      <c r="T8" s="8">
        <v>19772802.3</v>
      </c>
      <c r="U8" s="8">
        <v>7289534.32</v>
      </c>
      <c r="V8" s="8">
        <v>16882271.16</v>
      </c>
      <c r="W8" s="8">
        <v>606256</v>
      </c>
      <c r="X8" s="8">
        <v>44918972.72</v>
      </c>
      <c r="Y8" s="8">
        <v>70705472.52</v>
      </c>
      <c r="Z8" s="8">
        <v>36911612.09</v>
      </c>
      <c r="AA8" s="8">
        <v>39334906.16</v>
      </c>
      <c r="AB8" s="8">
        <v>25366924.45</v>
      </c>
      <c r="AC8" s="8">
        <v>3217909.56</v>
      </c>
      <c r="AD8" s="8">
        <v>10750072.15</v>
      </c>
      <c r="AE8" s="8">
        <v>31370566.36</v>
      </c>
      <c r="AF8" s="8">
        <v>28511837.8</v>
      </c>
      <c r="AG8" s="8">
        <v>823129.21</v>
      </c>
      <c r="AH8" s="8">
        <v>2035599.35</v>
      </c>
      <c r="AI8" s="8">
        <v>7462500</v>
      </c>
      <c r="AJ8" s="8">
        <v>134161727.95</v>
      </c>
      <c r="AK8" s="8">
        <v>0</v>
      </c>
      <c r="AL8" s="8">
        <v>2878095.49</v>
      </c>
      <c r="AM8" s="8">
        <v>361872314.3</v>
      </c>
      <c r="AN8" s="8">
        <v>326702038.13</v>
      </c>
      <c r="AO8" s="8">
        <v>70705472.52</v>
      </c>
      <c r="AP8" s="8">
        <v>40364534.97</v>
      </c>
      <c r="AQ8" s="8">
        <v>43545348.73</v>
      </c>
      <c r="AR8" s="8">
        <v>0</v>
      </c>
      <c r="AS8" s="8">
        <v>34767407.66</v>
      </c>
      <c r="AT8" s="8">
        <v>402868.51</v>
      </c>
      <c r="AU8" s="8">
        <v>125967643.25</v>
      </c>
      <c r="AV8" s="8">
        <v>35351264.03</v>
      </c>
      <c r="AW8" s="8">
        <v>6815597.54</v>
      </c>
      <c r="AX8" s="8">
        <v>498245.79</v>
      </c>
      <c r="AY8" s="8">
        <v>521908.33</v>
      </c>
      <c r="AZ8" s="8">
        <v>3937</v>
      </c>
      <c r="BA8" s="8">
        <v>0</v>
      </c>
      <c r="BB8" s="8">
        <v>4145761.77</v>
      </c>
      <c r="BC8" s="8">
        <v>770966.94</v>
      </c>
      <c r="BD8" s="8">
        <v>87</v>
      </c>
      <c r="BE8" s="8">
        <v>0</v>
      </c>
      <c r="BF8" s="8">
        <v>619036</v>
      </c>
      <c r="BG8" s="8">
        <v>23697</v>
      </c>
      <c r="BH8" s="8">
        <v>23842</v>
      </c>
      <c r="BI8" s="8">
        <v>8.22162570254173</v>
      </c>
      <c r="BJ8" s="8">
        <v>203.581524741695</v>
      </c>
      <c r="BK8" s="8">
        <v>63.5421948965811</v>
      </c>
      <c r="BL8" s="8">
        <v>867.418389074523</v>
      </c>
      <c r="BM8" s="8">
        <v>160.277972062986</v>
      </c>
      <c r="BN8" s="8">
        <v>7131.58932247244</v>
      </c>
      <c r="BO8" s="8">
        <v>1317.74549466431</v>
      </c>
      <c r="BP8" s="8">
        <v>292000</v>
      </c>
      <c r="BQ8" s="8">
        <v>195726</v>
      </c>
      <c r="BR8" s="8">
        <v>196020</v>
      </c>
      <c r="BS8" s="8">
        <v>67.0294520547945</v>
      </c>
      <c r="BT8" s="8">
        <v>192.145558828741</v>
      </c>
      <c r="BU8" s="8">
        <v>842.297921124429</v>
      </c>
      <c r="BV8" s="8">
        <v>8.25173647653126</v>
      </c>
      <c r="BW8" s="8">
        <v>6950.4204798489</v>
      </c>
    </row>
    <row r="9" s="1" customFormat="1" ht="19.9" customHeight="1" spans="2:75">
      <c r="B9" s="10" t="s">
        <v>334</v>
      </c>
      <c r="C9" s="8">
        <v>238255784.07</v>
      </c>
      <c r="D9" s="8">
        <v>210621550.08</v>
      </c>
      <c r="E9" s="8">
        <v>89054467.15</v>
      </c>
      <c r="F9" s="8">
        <v>11379011.6</v>
      </c>
      <c r="G9" s="8">
        <v>12396065.96</v>
      </c>
      <c r="H9" s="8">
        <v>15487882.78</v>
      </c>
      <c r="I9" s="8">
        <v>2205573.76</v>
      </c>
      <c r="J9" s="8">
        <v>6410334.62</v>
      </c>
      <c r="K9" s="8">
        <v>880355.44</v>
      </c>
      <c r="L9" s="8">
        <v>0</v>
      </c>
      <c r="M9" s="8">
        <v>5137576.09</v>
      </c>
      <c r="N9" s="8">
        <v>83597082.93</v>
      </c>
      <c r="O9" s="8">
        <v>3746797</v>
      </c>
      <c r="P9" s="8">
        <v>2545862.95</v>
      </c>
      <c r="Q9" s="8">
        <v>12075407.5</v>
      </c>
      <c r="R9" s="8">
        <v>12671396.99</v>
      </c>
      <c r="S9" s="8">
        <v>13851146.95</v>
      </c>
      <c r="T9" s="8">
        <v>10308066.1</v>
      </c>
      <c r="U9" s="8">
        <v>5431032.95</v>
      </c>
      <c r="V9" s="8">
        <v>10481096.67</v>
      </c>
      <c r="W9" s="8">
        <v>648245.5</v>
      </c>
      <c r="X9" s="8">
        <v>37970000</v>
      </c>
      <c r="Y9" s="8">
        <v>46995697.22</v>
      </c>
      <c r="Z9" s="8">
        <v>17120441.29</v>
      </c>
      <c r="AA9" s="8">
        <v>35157666.9</v>
      </c>
      <c r="AB9" s="8">
        <v>28927768</v>
      </c>
      <c r="AC9" s="8">
        <v>3420658.38</v>
      </c>
      <c r="AD9" s="8">
        <v>2809240.52</v>
      </c>
      <c r="AE9" s="8">
        <v>11838030.32</v>
      </c>
      <c r="AF9" s="8">
        <v>11507222.94</v>
      </c>
      <c r="AG9" s="8">
        <v>156246.31</v>
      </c>
      <c r="AH9" s="8">
        <v>174561.07</v>
      </c>
      <c r="AI9" s="8">
        <v>8338296</v>
      </c>
      <c r="AJ9" s="8">
        <v>17706882.81</v>
      </c>
      <c r="AK9" s="8">
        <v>0</v>
      </c>
      <c r="AL9" s="8">
        <v>943329.71</v>
      </c>
      <c r="AM9" s="8">
        <v>232352922.93</v>
      </c>
      <c r="AN9" s="8">
        <v>211723043.27</v>
      </c>
      <c r="AO9" s="8">
        <v>46995697.22</v>
      </c>
      <c r="AP9" s="8">
        <v>31101616.78</v>
      </c>
      <c r="AQ9" s="8">
        <v>14337016.91</v>
      </c>
      <c r="AR9" s="8">
        <v>0</v>
      </c>
      <c r="AS9" s="8">
        <v>18341638.86</v>
      </c>
      <c r="AT9" s="8">
        <v>2288240.8</v>
      </c>
      <c r="AU9" s="8">
        <v>5902861.14</v>
      </c>
      <c r="AV9" s="8">
        <v>2532995.24</v>
      </c>
      <c r="AW9" s="8">
        <v>377475.86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514358</v>
      </c>
      <c r="BG9" s="8">
        <v>13450</v>
      </c>
      <c r="BH9" s="8">
        <v>13710</v>
      </c>
      <c r="BI9" s="8">
        <v>8.20153172866521</v>
      </c>
      <c r="BJ9" s="8">
        <v>173.137128517492</v>
      </c>
      <c r="BK9" s="8">
        <v>68.3525227565237</v>
      </c>
      <c r="BL9" s="8">
        <v>678.410086670724</v>
      </c>
      <c r="BM9" s="8">
        <v>96.0684140393589</v>
      </c>
      <c r="BN9" s="8">
        <v>5564.00185087646</v>
      </c>
      <c r="BO9" s="8">
        <v>787.908145866348</v>
      </c>
      <c r="BP9" s="8">
        <v>219000</v>
      </c>
      <c r="BQ9" s="8">
        <v>123225</v>
      </c>
      <c r="BR9" s="8">
        <v>112443</v>
      </c>
      <c r="BS9" s="8">
        <v>56.2671232876712</v>
      </c>
      <c r="BT9" s="8">
        <v>172.403250829189</v>
      </c>
      <c r="BU9" s="8">
        <v>678.410086670724</v>
      </c>
      <c r="BV9" s="8">
        <v>8.20153172866521</v>
      </c>
      <c r="BW9" s="8">
        <v>5564.00185087646</v>
      </c>
    </row>
    <row r="10" s="1" customFormat="1" ht="19.9" customHeight="1" spans="2:75">
      <c r="B10" s="10" t="s">
        <v>335</v>
      </c>
      <c r="C10" s="8">
        <v>181295105.77</v>
      </c>
      <c r="D10" s="8">
        <v>173645007.01</v>
      </c>
      <c r="E10" s="8">
        <v>63617205.2</v>
      </c>
      <c r="F10" s="8">
        <v>7294106.45</v>
      </c>
      <c r="G10" s="8">
        <v>14157180.09</v>
      </c>
      <c r="H10" s="8">
        <v>11342016.08</v>
      </c>
      <c r="I10" s="8">
        <v>1211356.9</v>
      </c>
      <c r="J10" s="8">
        <v>5850657.03</v>
      </c>
      <c r="K10" s="8">
        <v>906497.51</v>
      </c>
      <c r="L10" s="8">
        <v>149742</v>
      </c>
      <c r="M10" s="8">
        <v>2909385.65</v>
      </c>
      <c r="N10" s="8">
        <v>71315756.38</v>
      </c>
      <c r="O10" s="8">
        <v>4561973.72</v>
      </c>
      <c r="P10" s="8">
        <v>1454312</v>
      </c>
      <c r="Q10" s="8">
        <v>8975403.78</v>
      </c>
      <c r="R10" s="8">
        <v>10075084.39</v>
      </c>
      <c r="S10" s="8">
        <v>5775439</v>
      </c>
      <c r="T10" s="8">
        <v>10159820.79</v>
      </c>
      <c r="U10" s="8">
        <v>5931775.8</v>
      </c>
      <c r="V10" s="8">
        <v>6738408.78</v>
      </c>
      <c r="W10" s="8">
        <v>3546754.98</v>
      </c>
      <c r="X10" s="8">
        <v>38712045.43</v>
      </c>
      <c r="Y10" s="8">
        <v>34042788.63</v>
      </c>
      <c r="Z10" s="8">
        <v>14728667.99</v>
      </c>
      <c r="AA10" s="8">
        <v>19946005.49</v>
      </c>
      <c r="AB10" s="8">
        <v>17978529.99</v>
      </c>
      <c r="AC10" s="8">
        <v>1559491.81</v>
      </c>
      <c r="AD10" s="8">
        <v>407983.69</v>
      </c>
      <c r="AE10" s="8">
        <v>14096783.14</v>
      </c>
      <c r="AF10" s="8">
        <v>13707384.11</v>
      </c>
      <c r="AG10" s="8">
        <v>313155.38</v>
      </c>
      <c r="AH10" s="8">
        <v>76243.65</v>
      </c>
      <c r="AI10" s="8">
        <v>3701500</v>
      </c>
      <c r="AJ10" s="8">
        <v>102000</v>
      </c>
      <c r="AK10" s="8">
        <v>0</v>
      </c>
      <c r="AL10" s="8">
        <v>672889.69</v>
      </c>
      <c r="AM10" s="8">
        <v>180484093.32</v>
      </c>
      <c r="AN10" s="8">
        <v>168405349.39</v>
      </c>
      <c r="AO10" s="8">
        <v>34042788.63</v>
      </c>
      <c r="AP10" s="8">
        <v>21428653.42</v>
      </c>
      <c r="AQ10" s="8">
        <v>0</v>
      </c>
      <c r="AR10" s="8">
        <v>0</v>
      </c>
      <c r="AS10" s="8">
        <v>12216146.58</v>
      </c>
      <c r="AT10" s="8">
        <v>-137402.65</v>
      </c>
      <c r="AU10" s="8">
        <v>811012.45</v>
      </c>
      <c r="AV10" s="8">
        <v>709012.45</v>
      </c>
      <c r="AW10" s="8">
        <v>6490459.08</v>
      </c>
      <c r="AX10" s="8">
        <v>1646288.74</v>
      </c>
      <c r="AY10" s="8">
        <v>8285622.32</v>
      </c>
      <c r="AZ10" s="8">
        <v>40920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252436</v>
      </c>
      <c r="BG10" s="8">
        <v>14305</v>
      </c>
      <c r="BH10" s="8">
        <v>14238</v>
      </c>
      <c r="BI10" s="8">
        <v>7.71428571428571</v>
      </c>
      <c r="BJ10" s="8">
        <v>252.013204138871</v>
      </c>
      <c r="BK10" s="8">
        <v>79.0141084869036</v>
      </c>
      <c r="BL10" s="8">
        <v>591.846737927085</v>
      </c>
      <c r="BM10" s="8">
        <v>116.988664780036</v>
      </c>
      <c r="BN10" s="8">
        <v>4565.67483543751</v>
      </c>
      <c r="BO10" s="8">
        <v>902.483985445992</v>
      </c>
      <c r="BP10" s="8">
        <v>146000</v>
      </c>
      <c r="BQ10" s="8">
        <v>120497</v>
      </c>
      <c r="BR10" s="8">
        <v>109836</v>
      </c>
      <c r="BS10" s="8">
        <v>82.5321917808219</v>
      </c>
      <c r="BT10" s="8">
        <v>223.126548629891</v>
      </c>
      <c r="BU10" s="8">
        <v>591.846737927085</v>
      </c>
      <c r="BV10" s="8">
        <v>7.71428571428571</v>
      </c>
      <c r="BW10" s="8">
        <v>4565.67483543751</v>
      </c>
    </row>
    <row r="11" s="1" customFormat="1" ht="19.9" customHeight="1" spans="2:75">
      <c r="B11" s="10" t="s">
        <v>336</v>
      </c>
      <c r="C11" s="8">
        <v>50624857.6</v>
      </c>
      <c r="D11" s="8">
        <v>44669349.23</v>
      </c>
      <c r="E11" s="8">
        <v>20519510.46</v>
      </c>
      <c r="F11" s="8">
        <v>1974095.99</v>
      </c>
      <c r="G11" s="8">
        <v>2512244.19</v>
      </c>
      <c r="H11" s="8">
        <v>4509828.74</v>
      </c>
      <c r="I11" s="8">
        <v>212414.35</v>
      </c>
      <c r="J11" s="8">
        <v>2279741.14</v>
      </c>
      <c r="K11" s="8">
        <v>69495.12</v>
      </c>
      <c r="L11" s="8">
        <v>0</v>
      </c>
      <c r="M11" s="8">
        <v>1254047.37</v>
      </c>
      <c r="N11" s="8">
        <v>17959404.23</v>
      </c>
      <c r="O11" s="8">
        <v>1013624</v>
      </c>
      <c r="P11" s="8">
        <v>542111</v>
      </c>
      <c r="Q11" s="8">
        <v>1798802.5</v>
      </c>
      <c r="R11" s="8">
        <v>4643352.6</v>
      </c>
      <c r="S11" s="8">
        <v>1264989.5</v>
      </c>
      <c r="T11" s="8">
        <v>2270240</v>
      </c>
      <c r="U11" s="8">
        <v>1501624.94</v>
      </c>
      <c r="V11" s="8">
        <v>2099617.12</v>
      </c>
      <c r="W11" s="8">
        <v>230555.5</v>
      </c>
      <c r="X11" s="8">
        <v>6190434.54</v>
      </c>
      <c r="Y11" s="8">
        <v>10302130.63</v>
      </c>
      <c r="Z11" s="8">
        <v>5239053.06</v>
      </c>
      <c r="AA11" s="8">
        <v>7707643.56</v>
      </c>
      <c r="AB11" s="8">
        <v>5073992.12</v>
      </c>
      <c r="AC11" s="8">
        <v>980499.42</v>
      </c>
      <c r="AD11" s="8">
        <v>1653152.02</v>
      </c>
      <c r="AE11" s="8">
        <v>2594487.07</v>
      </c>
      <c r="AF11" s="8">
        <v>2243910.22</v>
      </c>
      <c r="AG11" s="8">
        <v>128565.22</v>
      </c>
      <c r="AH11" s="8">
        <v>222011.63</v>
      </c>
      <c r="AI11" s="8">
        <v>3297200</v>
      </c>
      <c r="AJ11" s="8">
        <v>230000</v>
      </c>
      <c r="AK11" s="8">
        <v>0</v>
      </c>
      <c r="AL11" s="8">
        <v>2075779.2</v>
      </c>
      <c r="AM11" s="8">
        <v>49822577.14</v>
      </c>
      <c r="AN11" s="8">
        <v>43190181.51</v>
      </c>
      <c r="AO11" s="8">
        <v>10302130.63</v>
      </c>
      <c r="AP11" s="8">
        <v>6440555.11</v>
      </c>
      <c r="AQ11" s="8">
        <v>90000</v>
      </c>
      <c r="AR11" s="8">
        <v>0</v>
      </c>
      <c r="AS11" s="8">
        <v>4126111.07</v>
      </c>
      <c r="AT11" s="8">
        <v>2506284.56</v>
      </c>
      <c r="AU11" s="8">
        <v>802280.46</v>
      </c>
      <c r="AV11" s="8">
        <v>662280.46</v>
      </c>
      <c r="AW11" s="8">
        <v>1042470.4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182689</v>
      </c>
      <c r="BG11" s="8">
        <v>3301</v>
      </c>
      <c r="BH11" s="8">
        <v>3353</v>
      </c>
      <c r="BI11" s="8">
        <v>13.5249030718759</v>
      </c>
      <c r="BJ11" s="8">
        <v>112.319353984093</v>
      </c>
      <c r="BK11" s="8">
        <v>42.1899707152593</v>
      </c>
      <c r="BL11" s="8">
        <v>436.915320034059</v>
      </c>
      <c r="BM11" s="8">
        <v>63.1185274297531</v>
      </c>
      <c r="BN11" s="8">
        <v>5909.2373540783</v>
      </c>
      <c r="BO11" s="8">
        <v>853.671965526953</v>
      </c>
      <c r="BP11" s="8">
        <v>65700</v>
      </c>
      <c r="BQ11" s="8">
        <v>41105</v>
      </c>
      <c r="BR11" s="8">
        <v>45349</v>
      </c>
      <c r="BS11" s="8">
        <v>62.5646879756469</v>
      </c>
      <c r="BT11" s="8">
        <v>106.613096902386</v>
      </c>
      <c r="BU11" s="8">
        <v>436.915320034059</v>
      </c>
      <c r="BV11" s="8">
        <v>13.5249030718759</v>
      </c>
      <c r="BW11" s="8">
        <v>5909.2373540783</v>
      </c>
    </row>
    <row r="12" s="1" customFormat="1" ht="19.9" customHeight="1" spans="2:75">
      <c r="B12" s="10" t="s">
        <v>337</v>
      </c>
      <c r="C12" s="8">
        <v>185495349.95</v>
      </c>
      <c r="D12" s="8">
        <v>90107025.09</v>
      </c>
      <c r="E12" s="8">
        <v>41981540.36</v>
      </c>
      <c r="F12" s="8">
        <v>5821816.5</v>
      </c>
      <c r="G12" s="8">
        <v>7085804.64</v>
      </c>
      <c r="H12" s="8">
        <v>7108259</v>
      </c>
      <c r="I12" s="8">
        <v>1711284</v>
      </c>
      <c r="J12" s="8">
        <v>3526194.67</v>
      </c>
      <c r="K12" s="8">
        <v>401748.73</v>
      </c>
      <c r="L12" s="8">
        <v>0</v>
      </c>
      <c r="M12" s="8">
        <v>2244272.9</v>
      </c>
      <c r="N12" s="8">
        <v>36197536.27</v>
      </c>
      <c r="O12" s="8">
        <v>1592703</v>
      </c>
      <c r="P12" s="8">
        <v>1739881.84</v>
      </c>
      <c r="Q12" s="8">
        <v>5435129.27</v>
      </c>
      <c r="R12" s="8">
        <v>5863609.18</v>
      </c>
      <c r="S12" s="8">
        <v>4706971.87</v>
      </c>
      <c r="T12" s="8">
        <v>4148542.05</v>
      </c>
      <c r="U12" s="8">
        <v>3116265.57</v>
      </c>
      <c r="V12" s="8">
        <v>3113885.6</v>
      </c>
      <c r="W12" s="8">
        <v>169508.1</v>
      </c>
      <c r="X12" s="8">
        <v>11927948.46</v>
      </c>
      <c r="Y12" s="8">
        <v>20393199.71</v>
      </c>
      <c r="Z12" s="8">
        <v>10257779.45</v>
      </c>
      <c r="AA12" s="8">
        <v>14082159.92</v>
      </c>
      <c r="AB12" s="8">
        <v>11980961.51</v>
      </c>
      <c r="AC12" s="8">
        <v>1745497.58</v>
      </c>
      <c r="AD12" s="8">
        <v>355700.83</v>
      </c>
      <c r="AE12" s="8">
        <v>6311039.79</v>
      </c>
      <c r="AF12" s="8">
        <v>5931458.47</v>
      </c>
      <c r="AG12" s="8">
        <v>267882.63</v>
      </c>
      <c r="AH12" s="8">
        <v>111698.69</v>
      </c>
      <c r="AI12" s="8">
        <v>5752690</v>
      </c>
      <c r="AJ12" s="8">
        <v>86950451.63</v>
      </c>
      <c r="AK12" s="8">
        <v>0</v>
      </c>
      <c r="AL12" s="8">
        <v>327765.12</v>
      </c>
      <c r="AM12" s="8">
        <v>117690344.98</v>
      </c>
      <c r="AN12" s="8">
        <v>108733960.88</v>
      </c>
      <c r="AO12" s="8">
        <v>20393199.71</v>
      </c>
      <c r="AP12" s="8">
        <v>8786249.87</v>
      </c>
      <c r="AQ12" s="8">
        <v>20358271.91</v>
      </c>
      <c r="AR12" s="8">
        <v>0</v>
      </c>
      <c r="AS12" s="8">
        <v>8580826.97</v>
      </c>
      <c r="AT12" s="8">
        <v>375557.13</v>
      </c>
      <c r="AU12" s="8">
        <v>67805004.97</v>
      </c>
      <c r="AV12" s="8">
        <v>1212825.25</v>
      </c>
      <c r="AW12" s="8">
        <v>628730.02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236654</v>
      </c>
      <c r="BG12" s="8">
        <v>6635</v>
      </c>
      <c r="BH12" s="8">
        <v>6646</v>
      </c>
      <c r="BI12" s="8">
        <v>8.33373457718929</v>
      </c>
      <c r="BJ12" s="8">
        <v>177.396284702562</v>
      </c>
      <c r="BK12" s="8">
        <v>59.5052689580569</v>
      </c>
      <c r="BL12" s="8">
        <v>652.890160347751</v>
      </c>
      <c r="BM12" s="8">
        <v>113.831387576206</v>
      </c>
      <c r="BN12" s="8">
        <v>5441.01330439671</v>
      </c>
      <c r="BO12" s="8">
        <v>948.640570613261</v>
      </c>
      <c r="BP12" s="8">
        <v>83950</v>
      </c>
      <c r="BQ12" s="8">
        <v>55442</v>
      </c>
      <c r="BR12" s="8">
        <v>55386</v>
      </c>
      <c r="BS12" s="8">
        <v>66.0416914830256</v>
      </c>
      <c r="BT12" s="8">
        <v>174.73953679211</v>
      </c>
      <c r="BU12" s="8">
        <v>652.890160347751</v>
      </c>
      <c r="BV12" s="8">
        <v>8.33373457718929</v>
      </c>
      <c r="BW12" s="8">
        <v>5441.01330439671</v>
      </c>
    </row>
    <row r="13" s="1" customFormat="1" ht="19.9" customHeight="1" spans="2:75">
      <c r="B13" s="10" t="s">
        <v>338</v>
      </c>
      <c r="C13" s="8">
        <v>15285538.57</v>
      </c>
      <c r="D13" s="8">
        <v>14283726.1</v>
      </c>
      <c r="E13" s="8">
        <v>8657842.72</v>
      </c>
      <c r="F13" s="8">
        <v>1583118</v>
      </c>
      <c r="G13" s="8">
        <v>1327894.16</v>
      </c>
      <c r="H13" s="8">
        <v>774774.5</v>
      </c>
      <c r="I13" s="8">
        <v>2341</v>
      </c>
      <c r="J13" s="8">
        <v>413433.4</v>
      </c>
      <c r="K13" s="8">
        <v>31661.49</v>
      </c>
      <c r="L13" s="8">
        <v>0</v>
      </c>
      <c r="M13" s="8">
        <v>787342.61</v>
      </c>
      <c r="N13" s="8">
        <v>5625883.38</v>
      </c>
      <c r="O13" s="8">
        <v>348129</v>
      </c>
      <c r="P13" s="8">
        <v>315946.33</v>
      </c>
      <c r="Q13" s="8">
        <v>366010</v>
      </c>
      <c r="R13" s="8">
        <v>2383955.45</v>
      </c>
      <c r="S13" s="8">
        <v>100205.75</v>
      </c>
      <c r="T13" s="8">
        <v>457859.8</v>
      </c>
      <c r="U13" s="8">
        <v>475821.24</v>
      </c>
      <c r="V13" s="8">
        <v>102224.93</v>
      </c>
      <c r="W13" s="8">
        <v>64635.52</v>
      </c>
      <c r="X13" s="8">
        <v>0</v>
      </c>
      <c r="Y13" s="8">
        <v>4748372.92</v>
      </c>
      <c r="Z13" s="8">
        <v>2896507.48</v>
      </c>
      <c r="AA13" s="8">
        <v>3737277.56</v>
      </c>
      <c r="AB13" s="8">
        <v>1595667.86</v>
      </c>
      <c r="AC13" s="8">
        <v>325057.75</v>
      </c>
      <c r="AD13" s="8">
        <v>1816551.95</v>
      </c>
      <c r="AE13" s="8">
        <v>1011095.36</v>
      </c>
      <c r="AF13" s="8">
        <v>723701.38</v>
      </c>
      <c r="AG13" s="8">
        <v>43015.19</v>
      </c>
      <c r="AH13" s="8">
        <v>244378.79</v>
      </c>
      <c r="AI13" s="8">
        <v>1000000</v>
      </c>
      <c r="AJ13" s="8">
        <v>0</v>
      </c>
      <c r="AK13" s="8">
        <v>0</v>
      </c>
      <c r="AL13" s="8">
        <v>0</v>
      </c>
      <c r="AM13" s="8">
        <v>15085443.89</v>
      </c>
      <c r="AN13" s="8">
        <v>14719780.96</v>
      </c>
      <c r="AO13" s="8">
        <v>4748372.92</v>
      </c>
      <c r="AP13" s="8">
        <v>288594.43</v>
      </c>
      <c r="AQ13" s="8">
        <v>317473.58</v>
      </c>
      <c r="AR13" s="8">
        <v>0</v>
      </c>
      <c r="AS13" s="8">
        <v>365662.93</v>
      </c>
      <c r="AT13" s="8">
        <v>0</v>
      </c>
      <c r="AU13" s="8">
        <v>200094.68</v>
      </c>
      <c r="AV13" s="8">
        <v>200094.68</v>
      </c>
      <c r="AW13" s="8">
        <v>936425.46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55845</v>
      </c>
      <c r="BG13" s="8">
        <v>1299</v>
      </c>
      <c r="BH13" s="8">
        <v>1321</v>
      </c>
      <c r="BI13" s="8">
        <v>10.4587433762301</v>
      </c>
      <c r="BJ13" s="8">
        <v>155.033444713045</v>
      </c>
      <c r="BK13" s="8">
        <v>66.922330736861</v>
      </c>
      <c r="BL13" s="8">
        <v>416.824729939987</v>
      </c>
      <c r="BM13" s="8">
        <v>74.9125998370008</v>
      </c>
      <c r="BN13" s="8">
        <v>4359.46288330875</v>
      </c>
      <c r="BO13" s="8">
        <v>783.49165734141</v>
      </c>
      <c r="BP13" s="8">
        <v>25550</v>
      </c>
      <c r="BQ13" s="8">
        <v>13497</v>
      </c>
      <c r="BR13" s="8">
        <v>13816</v>
      </c>
      <c r="BS13" s="8">
        <v>52.825831702544</v>
      </c>
      <c r="BT13" s="8">
        <v>138.265149252395</v>
      </c>
      <c r="BU13" s="8">
        <v>416.824729939987</v>
      </c>
      <c r="BV13" s="8">
        <v>10.4587433762301</v>
      </c>
      <c r="BW13" s="8">
        <v>4359.46288330875</v>
      </c>
    </row>
    <row r="14" s="1" customFormat="1" ht="19.9" customHeight="1" spans="2:75">
      <c r="B14" s="10" t="s">
        <v>339</v>
      </c>
      <c r="C14" s="8">
        <v>241000798.71</v>
      </c>
      <c r="D14" s="8">
        <v>115294042.42</v>
      </c>
      <c r="E14" s="8">
        <v>39494792.66</v>
      </c>
      <c r="F14" s="8">
        <v>5011197.04</v>
      </c>
      <c r="G14" s="8">
        <v>11115757.43</v>
      </c>
      <c r="H14" s="8">
        <v>3899038.98</v>
      </c>
      <c r="I14" s="8">
        <v>920138.01</v>
      </c>
      <c r="J14" s="8">
        <v>3108412.98</v>
      </c>
      <c r="K14" s="8">
        <v>216014.01</v>
      </c>
      <c r="L14" s="8">
        <v>0</v>
      </c>
      <c r="M14" s="8">
        <v>1959879.34</v>
      </c>
      <c r="N14" s="8">
        <v>58629389.76</v>
      </c>
      <c r="O14" s="8">
        <v>2997084</v>
      </c>
      <c r="P14" s="8">
        <v>1988922.81</v>
      </c>
      <c r="Q14" s="8">
        <v>9549146.84</v>
      </c>
      <c r="R14" s="8">
        <v>11252359.35</v>
      </c>
      <c r="S14" s="8">
        <v>5916436.67</v>
      </c>
      <c r="T14" s="8">
        <v>5973649.51</v>
      </c>
      <c r="U14" s="8">
        <v>4584330.27</v>
      </c>
      <c r="V14" s="8">
        <v>4483189.58</v>
      </c>
      <c r="W14" s="8">
        <v>495797.14</v>
      </c>
      <c r="X14" s="8">
        <v>17169860</v>
      </c>
      <c r="Y14" s="8">
        <v>24652828.46</v>
      </c>
      <c r="Z14" s="8">
        <v>10712971.07</v>
      </c>
      <c r="AA14" s="8">
        <v>13264354.87</v>
      </c>
      <c r="AB14" s="8">
        <v>11432141.4</v>
      </c>
      <c r="AC14" s="8">
        <v>1478768.3</v>
      </c>
      <c r="AD14" s="8">
        <v>353445.17</v>
      </c>
      <c r="AE14" s="8">
        <v>11388473.59</v>
      </c>
      <c r="AF14" s="8">
        <v>10950507.47</v>
      </c>
      <c r="AG14" s="8">
        <v>292747.8</v>
      </c>
      <c r="AH14" s="8">
        <v>145218.32</v>
      </c>
      <c r="AI14" s="8">
        <v>21490044.35</v>
      </c>
      <c r="AJ14" s="8">
        <v>96197404.5</v>
      </c>
      <c r="AK14" s="8">
        <v>0</v>
      </c>
      <c r="AL14" s="8">
        <v>211402.61</v>
      </c>
      <c r="AM14" s="8">
        <v>151724947.46</v>
      </c>
      <c r="AN14" s="8">
        <v>137054884</v>
      </c>
      <c r="AO14" s="8">
        <v>24652828.46</v>
      </c>
      <c r="AP14" s="8">
        <v>19234603.47</v>
      </c>
      <c r="AQ14" s="8">
        <v>12652718.44</v>
      </c>
      <c r="AR14" s="8">
        <v>0</v>
      </c>
      <c r="AS14" s="8">
        <v>12159922.46</v>
      </c>
      <c r="AT14" s="8">
        <v>1104817.4</v>
      </c>
      <c r="AU14" s="8">
        <v>89275851.25</v>
      </c>
      <c r="AV14" s="8">
        <v>5731165.19</v>
      </c>
      <c r="AW14" s="8">
        <v>3006173.09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222657</v>
      </c>
      <c r="BG14" s="8">
        <v>10296</v>
      </c>
      <c r="BH14" s="8">
        <v>10423</v>
      </c>
      <c r="BI14" s="8">
        <v>10.0224503501871</v>
      </c>
      <c r="BJ14" s="8">
        <v>177.379523931428</v>
      </c>
      <c r="BK14" s="8">
        <v>59.5730422578226</v>
      </c>
      <c r="BL14" s="8">
        <v>555.929052739375</v>
      </c>
      <c r="BM14" s="8">
        <v>107.986512582731</v>
      </c>
      <c r="BN14" s="8">
        <v>5571.77132930693</v>
      </c>
      <c r="BO14" s="8">
        <v>1082.28946085028</v>
      </c>
      <c r="BP14" s="8">
        <v>129707</v>
      </c>
      <c r="BQ14" s="8">
        <v>105462</v>
      </c>
      <c r="BR14" s="8">
        <v>104464</v>
      </c>
      <c r="BS14" s="8">
        <v>81.3078708165326</v>
      </c>
      <c r="BT14" s="8">
        <v>163.878160444091</v>
      </c>
      <c r="BU14" s="8">
        <v>555.929052739375</v>
      </c>
      <c r="BV14" s="8">
        <v>10.0224503501871</v>
      </c>
      <c r="BW14" s="8">
        <v>5571.77132930693</v>
      </c>
    </row>
    <row r="15" s="1" customFormat="1" ht="19.9" customHeight="1" spans="2:75">
      <c r="B15" s="10" t="s">
        <v>340</v>
      </c>
      <c r="C15" s="8">
        <v>19000178.6</v>
      </c>
      <c r="D15" s="8">
        <v>13525510.21</v>
      </c>
      <c r="E15" s="8">
        <v>9344109.94</v>
      </c>
      <c r="F15" s="8">
        <v>1689954</v>
      </c>
      <c r="G15" s="8">
        <v>257558.6</v>
      </c>
      <c r="H15" s="8">
        <v>2792633.82</v>
      </c>
      <c r="I15" s="8">
        <v>323111.65</v>
      </c>
      <c r="J15" s="8">
        <v>71912.3</v>
      </c>
      <c r="K15" s="8">
        <v>50425.38</v>
      </c>
      <c r="L15" s="8">
        <v>0</v>
      </c>
      <c r="M15" s="8">
        <v>1162369</v>
      </c>
      <c r="N15" s="8">
        <v>4181400.27</v>
      </c>
      <c r="O15" s="8">
        <v>201686</v>
      </c>
      <c r="P15" s="8">
        <v>225414</v>
      </c>
      <c r="Q15" s="8">
        <v>91860.83</v>
      </c>
      <c r="R15" s="8">
        <v>2862950.07</v>
      </c>
      <c r="S15" s="8">
        <v>1720</v>
      </c>
      <c r="T15" s="8">
        <v>150199.25</v>
      </c>
      <c r="U15" s="8">
        <v>351655.73</v>
      </c>
      <c r="V15" s="8">
        <v>12423.9</v>
      </c>
      <c r="W15" s="8">
        <v>48752</v>
      </c>
      <c r="X15" s="8">
        <v>0</v>
      </c>
      <c r="Y15" s="8">
        <v>3230883.68</v>
      </c>
      <c r="Z15" s="8">
        <v>2567579.21</v>
      </c>
      <c r="AA15" s="8">
        <v>2996145.19</v>
      </c>
      <c r="AB15" s="8">
        <v>902184.49</v>
      </c>
      <c r="AC15" s="8">
        <v>247570.09</v>
      </c>
      <c r="AD15" s="8">
        <v>1846390.61</v>
      </c>
      <c r="AE15" s="8">
        <v>234738.49</v>
      </c>
      <c r="AF15" s="8">
        <v>151833.77</v>
      </c>
      <c r="AG15" s="8">
        <v>17376.76</v>
      </c>
      <c r="AH15" s="8">
        <v>65527.96</v>
      </c>
      <c r="AI15" s="8">
        <v>5423306</v>
      </c>
      <c r="AJ15" s="8">
        <v>0</v>
      </c>
      <c r="AK15" s="8">
        <v>0</v>
      </c>
      <c r="AL15" s="8">
        <v>1750.16</v>
      </c>
      <c r="AM15" s="8">
        <v>15649519.09</v>
      </c>
      <c r="AN15" s="8">
        <v>13921120.51</v>
      </c>
      <c r="AO15" s="8">
        <v>3230883.68</v>
      </c>
      <c r="AP15" s="8">
        <v>866068.05</v>
      </c>
      <c r="AQ15" s="8">
        <v>205655.23</v>
      </c>
      <c r="AR15" s="8">
        <v>0</v>
      </c>
      <c r="AS15" s="8">
        <v>1887933.44</v>
      </c>
      <c r="AT15" s="8">
        <v>-159534.86</v>
      </c>
      <c r="AU15" s="8">
        <v>3350659.51</v>
      </c>
      <c r="AV15" s="8">
        <v>3556314.74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69603</v>
      </c>
      <c r="BG15" s="8">
        <v>785</v>
      </c>
      <c r="BH15" s="8">
        <v>807</v>
      </c>
      <c r="BI15" s="8">
        <v>15.3878562577447</v>
      </c>
      <c r="BJ15" s="8">
        <v>134.248666580463</v>
      </c>
      <c r="BK15" s="8">
        <v>43.0462076347284</v>
      </c>
      <c r="BL15" s="8">
        <v>333.950983946969</v>
      </c>
      <c r="BM15" s="8">
        <v>18.747583260123</v>
      </c>
      <c r="BN15" s="8">
        <v>5138.78973810838</v>
      </c>
      <c r="BO15" s="8">
        <v>288.485116386874</v>
      </c>
      <c r="BP15" s="8">
        <v>20075</v>
      </c>
      <c r="BQ15" s="8">
        <v>12521</v>
      </c>
      <c r="BR15" s="8">
        <v>12418</v>
      </c>
      <c r="BS15" s="8">
        <v>62.3711083437111</v>
      </c>
      <c r="BT15" s="8">
        <v>134.248666580463</v>
      </c>
      <c r="BU15" s="8">
        <v>333.950983946969</v>
      </c>
      <c r="BV15" s="8">
        <v>15.3878562577447</v>
      </c>
      <c r="BW15" s="8">
        <v>5138.78973810838</v>
      </c>
    </row>
    <row r="16" s="1" customFormat="1" ht="19.9" customHeight="1" spans="2:75">
      <c r="B16" s="10" t="s">
        <v>341</v>
      </c>
      <c r="C16" s="8">
        <v>244718315.71</v>
      </c>
      <c r="D16" s="8">
        <v>216949122.42</v>
      </c>
      <c r="E16" s="8">
        <v>66621297.16</v>
      </c>
      <c r="F16" s="8">
        <v>9088867</v>
      </c>
      <c r="G16" s="8">
        <v>13147480.01</v>
      </c>
      <c r="H16" s="8">
        <v>11908200.1</v>
      </c>
      <c r="I16" s="8">
        <v>2407842.84</v>
      </c>
      <c r="J16" s="8">
        <v>6199772.52</v>
      </c>
      <c r="K16" s="8">
        <v>545114.89</v>
      </c>
      <c r="L16" s="8">
        <v>35826</v>
      </c>
      <c r="M16" s="8">
        <v>655000.65</v>
      </c>
      <c r="N16" s="8">
        <v>119593201.68</v>
      </c>
      <c r="O16" s="8">
        <v>3910790</v>
      </c>
      <c r="P16" s="8">
        <v>1864912</v>
      </c>
      <c r="Q16" s="8">
        <v>16879087.88</v>
      </c>
      <c r="R16" s="8">
        <v>20864871.11</v>
      </c>
      <c r="S16" s="8">
        <v>16253205.28</v>
      </c>
      <c r="T16" s="8">
        <v>14040529.6</v>
      </c>
      <c r="U16" s="8">
        <v>11146246.87</v>
      </c>
      <c r="V16" s="8">
        <v>16595411.98</v>
      </c>
      <c r="W16" s="8">
        <v>355195.5</v>
      </c>
      <c r="X16" s="8">
        <v>30734623.58</v>
      </c>
      <c r="Y16" s="8">
        <v>40351970.61</v>
      </c>
      <c r="Z16" s="8">
        <v>17997140.63</v>
      </c>
      <c r="AA16" s="8">
        <v>22669019.15</v>
      </c>
      <c r="AB16" s="8">
        <v>20574896.61</v>
      </c>
      <c r="AC16" s="8">
        <v>1782474.49</v>
      </c>
      <c r="AD16" s="8">
        <v>311648.05</v>
      </c>
      <c r="AE16" s="8">
        <v>17682951.46</v>
      </c>
      <c r="AF16" s="8">
        <v>17451605.04</v>
      </c>
      <c r="AG16" s="8">
        <v>130212.65</v>
      </c>
      <c r="AH16" s="8">
        <v>101133.77</v>
      </c>
      <c r="AI16" s="8">
        <v>9380332.5</v>
      </c>
      <c r="AJ16" s="8">
        <v>16433780</v>
      </c>
      <c r="AK16" s="8">
        <v>0</v>
      </c>
      <c r="AL16" s="8">
        <v>222117.55</v>
      </c>
      <c r="AM16" s="8">
        <v>233820649.73</v>
      </c>
      <c r="AN16" s="8">
        <v>212522291.92</v>
      </c>
      <c r="AO16" s="8">
        <v>39755270.93</v>
      </c>
      <c r="AP16" s="8">
        <v>42476021.12</v>
      </c>
      <c r="AQ16" s="8">
        <v>16150676.77</v>
      </c>
      <c r="AR16" s="8">
        <v>0</v>
      </c>
      <c r="AS16" s="8">
        <v>17693461.64</v>
      </c>
      <c r="AT16" s="8">
        <v>3604896.17</v>
      </c>
      <c r="AU16" s="8">
        <v>10897665.98</v>
      </c>
      <c r="AV16" s="8">
        <v>10614562.75</v>
      </c>
      <c r="AW16" s="8">
        <v>6762000</v>
      </c>
      <c r="AX16" s="8">
        <v>98844.1</v>
      </c>
      <c r="AY16" s="8">
        <v>197688.2</v>
      </c>
      <c r="AZ16" s="8">
        <v>1345</v>
      </c>
      <c r="BA16" s="8">
        <v>0</v>
      </c>
      <c r="BB16" s="8">
        <v>339944.68</v>
      </c>
      <c r="BC16" s="8">
        <v>169972.35</v>
      </c>
      <c r="BD16" s="8">
        <v>33</v>
      </c>
      <c r="BE16" s="8">
        <v>596699.68</v>
      </c>
      <c r="BF16" s="8">
        <v>449974</v>
      </c>
      <c r="BG16" s="8">
        <v>18613</v>
      </c>
      <c r="BH16" s="8">
        <v>18626</v>
      </c>
      <c r="BI16" s="8">
        <v>7.40840760227639</v>
      </c>
      <c r="BJ16" s="8">
        <v>148.055881362034</v>
      </c>
      <c r="BK16" s="8">
        <v>50.3785088694013</v>
      </c>
      <c r="BL16" s="8">
        <v>869.19349143476</v>
      </c>
      <c r="BM16" s="8">
        <v>128.518227645704</v>
      </c>
      <c r="BN16" s="8">
        <v>6439.33966979443</v>
      </c>
      <c r="BO16" s="8">
        <v>952.115414721518</v>
      </c>
      <c r="BP16" s="8">
        <v>188442</v>
      </c>
      <c r="BQ16" s="8">
        <v>137591</v>
      </c>
      <c r="BR16" s="8">
        <v>137989</v>
      </c>
      <c r="BS16" s="8">
        <v>73.0150391101771</v>
      </c>
      <c r="BT16" s="8">
        <v>132.76619402669</v>
      </c>
      <c r="BU16" s="8">
        <v>865.487456665044</v>
      </c>
      <c r="BV16" s="8">
        <v>7.42155649975797</v>
      </c>
      <c r="BW16" s="8">
        <v>6423.26405947145</v>
      </c>
    </row>
    <row r="17" s="1" customFormat="1" ht="19.9" customHeight="1" spans="2:75">
      <c r="B17" s="10" t="s">
        <v>342</v>
      </c>
      <c r="C17" s="8">
        <v>60540446.53</v>
      </c>
      <c r="D17" s="8">
        <v>51480380.69</v>
      </c>
      <c r="E17" s="8">
        <v>20471819.56</v>
      </c>
      <c r="F17" s="8">
        <v>3012280</v>
      </c>
      <c r="G17" s="8">
        <v>4903389.84</v>
      </c>
      <c r="H17" s="8">
        <v>2999884.5</v>
      </c>
      <c r="I17" s="8">
        <v>232316</v>
      </c>
      <c r="J17" s="8">
        <v>1897830.68</v>
      </c>
      <c r="K17" s="8">
        <v>57010.39</v>
      </c>
      <c r="L17" s="8">
        <v>0</v>
      </c>
      <c r="M17" s="8">
        <v>206265.09</v>
      </c>
      <c r="N17" s="8">
        <v>20804435.87</v>
      </c>
      <c r="O17" s="8">
        <v>908926</v>
      </c>
      <c r="P17" s="8">
        <v>563391</v>
      </c>
      <c r="Q17" s="8">
        <v>2401914.07</v>
      </c>
      <c r="R17" s="8">
        <v>8552941.82</v>
      </c>
      <c r="S17" s="8">
        <v>140055.25</v>
      </c>
      <c r="T17" s="8">
        <v>2295446.22</v>
      </c>
      <c r="U17" s="8">
        <v>2496351.79</v>
      </c>
      <c r="V17" s="8">
        <v>212640.02</v>
      </c>
      <c r="W17" s="8">
        <v>62184</v>
      </c>
      <c r="X17" s="8">
        <v>10204125.26</v>
      </c>
      <c r="Y17" s="8">
        <v>10333428.76</v>
      </c>
      <c r="Z17" s="8">
        <v>7166007.13</v>
      </c>
      <c r="AA17" s="8">
        <v>7162843.06</v>
      </c>
      <c r="AB17" s="8">
        <v>3723328.4</v>
      </c>
      <c r="AC17" s="8">
        <v>682254.87</v>
      </c>
      <c r="AD17" s="8">
        <v>2757259.79</v>
      </c>
      <c r="AE17" s="8">
        <v>3170585.7</v>
      </c>
      <c r="AF17" s="8">
        <v>2744288.69</v>
      </c>
      <c r="AG17" s="8">
        <v>199609.06</v>
      </c>
      <c r="AH17" s="8">
        <v>226687.95</v>
      </c>
      <c r="AI17" s="8">
        <v>5331001.5</v>
      </c>
      <c r="AJ17" s="8">
        <v>790000</v>
      </c>
      <c r="AK17" s="8">
        <v>0</v>
      </c>
      <c r="AL17" s="8">
        <v>2904529.26</v>
      </c>
      <c r="AM17" s="8">
        <v>59958439.87</v>
      </c>
      <c r="AN17" s="8">
        <v>54733774.23</v>
      </c>
      <c r="AO17" s="8">
        <v>10318489.74</v>
      </c>
      <c r="AP17" s="8">
        <v>8020359.95</v>
      </c>
      <c r="AQ17" s="8">
        <v>1063886.95</v>
      </c>
      <c r="AR17" s="8">
        <v>0</v>
      </c>
      <c r="AS17" s="8">
        <v>5143558.95</v>
      </c>
      <c r="AT17" s="8">
        <v>81106.69</v>
      </c>
      <c r="AU17" s="8">
        <v>582006.66</v>
      </c>
      <c r="AV17" s="8">
        <v>855893.61</v>
      </c>
      <c r="AW17" s="8">
        <v>2688500</v>
      </c>
      <c r="AX17" s="8">
        <v>48441.17</v>
      </c>
      <c r="AY17" s="8">
        <v>96882.35</v>
      </c>
      <c r="AZ17" s="8">
        <v>661</v>
      </c>
      <c r="BA17" s="8">
        <v>0</v>
      </c>
      <c r="BB17" s="8">
        <v>42060.41</v>
      </c>
      <c r="BC17" s="8">
        <v>21030.2</v>
      </c>
      <c r="BD17" s="8">
        <v>7</v>
      </c>
      <c r="BE17" s="8">
        <v>14939.02</v>
      </c>
      <c r="BF17" s="8">
        <v>125274</v>
      </c>
      <c r="BG17" s="8">
        <v>4338</v>
      </c>
      <c r="BH17" s="8">
        <v>4349</v>
      </c>
      <c r="BI17" s="8">
        <v>9.82225799034261</v>
      </c>
      <c r="BJ17" s="8">
        <v>163.416347845523</v>
      </c>
      <c r="BK17" s="8">
        <v>57.1774115937864</v>
      </c>
      <c r="BL17" s="8">
        <v>490.358400782521</v>
      </c>
      <c r="BM17" s="8">
        <v>74.7303768826455</v>
      </c>
      <c r="BN17" s="8">
        <v>4816.42672021774</v>
      </c>
      <c r="BO17" s="8">
        <v>734.021041456879</v>
      </c>
      <c r="BP17" s="8">
        <v>51130</v>
      </c>
      <c r="BQ17" s="8">
        <v>42427</v>
      </c>
      <c r="BR17" s="8">
        <v>42717</v>
      </c>
      <c r="BS17" s="8">
        <v>82.9786817915118</v>
      </c>
      <c r="BT17" s="8">
        <v>141.542182918315</v>
      </c>
      <c r="BU17" s="8">
        <v>488.871361632922</v>
      </c>
      <c r="BV17" s="8">
        <v>9.83809304467987</v>
      </c>
      <c r="BW17" s="8">
        <v>4809.56194262403</v>
      </c>
    </row>
    <row r="18" s="1" customFormat="1" ht="19.9" customHeight="1" spans="2:75">
      <c r="B18" s="10" t="s">
        <v>343</v>
      </c>
      <c r="C18" s="8">
        <v>321494814.59</v>
      </c>
      <c r="D18" s="8">
        <v>258509716.15</v>
      </c>
      <c r="E18" s="8">
        <v>113744162.46</v>
      </c>
      <c r="F18" s="8">
        <v>13063945</v>
      </c>
      <c r="G18" s="8">
        <v>23760546.5</v>
      </c>
      <c r="H18" s="8">
        <v>19970784.72</v>
      </c>
      <c r="I18" s="8">
        <v>4006892.17</v>
      </c>
      <c r="J18" s="8">
        <v>13042055.87</v>
      </c>
      <c r="K18" s="8">
        <v>971093.12</v>
      </c>
      <c r="L18" s="8">
        <v>415195.5</v>
      </c>
      <c r="M18" s="8">
        <v>3813480</v>
      </c>
      <c r="N18" s="8">
        <v>111807766.85</v>
      </c>
      <c r="O18" s="8">
        <v>5739013</v>
      </c>
      <c r="P18" s="8">
        <v>4150836.79</v>
      </c>
      <c r="Q18" s="8">
        <v>16247618.04</v>
      </c>
      <c r="R18" s="8">
        <v>17626050.93</v>
      </c>
      <c r="S18" s="8">
        <v>14762058.6</v>
      </c>
      <c r="T18" s="8">
        <v>11904365.5</v>
      </c>
      <c r="U18" s="8">
        <v>8528208.97</v>
      </c>
      <c r="V18" s="8">
        <v>11363497.96</v>
      </c>
      <c r="W18" s="8">
        <v>913519</v>
      </c>
      <c r="X18" s="8">
        <v>32957786.84</v>
      </c>
      <c r="Y18" s="8">
        <v>55687963.14</v>
      </c>
      <c r="Z18" s="8">
        <v>22584165.55</v>
      </c>
      <c r="AA18" s="8">
        <v>35115365.08</v>
      </c>
      <c r="AB18" s="8">
        <v>33108249.5</v>
      </c>
      <c r="AC18" s="8">
        <v>1681164.38</v>
      </c>
      <c r="AD18" s="8">
        <v>325951.2</v>
      </c>
      <c r="AE18" s="8">
        <v>20572598.06</v>
      </c>
      <c r="AF18" s="8">
        <v>20383462.7</v>
      </c>
      <c r="AG18" s="8">
        <v>88403.86</v>
      </c>
      <c r="AH18" s="8">
        <v>100731.5</v>
      </c>
      <c r="AI18" s="8">
        <v>9392484</v>
      </c>
      <c r="AJ18" s="8">
        <v>44986756.27</v>
      </c>
      <c r="AK18" s="8">
        <v>0</v>
      </c>
      <c r="AL18" s="8">
        <v>748052.99</v>
      </c>
      <c r="AM18" s="8">
        <v>250364603.05</v>
      </c>
      <c r="AN18" s="8">
        <v>230703132.38</v>
      </c>
      <c r="AO18" s="8">
        <v>55687963.14</v>
      </c>
      <c r="AP18" s="8">
        <v>35570187.22</v>
      </c>
      <c r="AQ18" s="8">
        <v>20388473.96</v>
      </c>
      <c r="AR18" s="8">
        <v>0</v>
      </c>
      <c r="AS18" s="8">
        <v>19934667.33</v>
      </c>
      <c r="AT18" s="8">
        <v>-284646.06</v>
      </c>
      <c r="AU18" s="8">
        <v>71130211.54</v>
      </c>
      <c r="AV18" s="8">
        <v>46531929.23</v>
      </c>
      <c r="AW18" s="8">
        <v>8578705.11</v>
      </c>
      <c r="AX18" s="8">
        <v>71150.02</v>
      </c>
      <c r="AY18" s="8">
        <v>124269.16</v>
      </c>
      <c r="AZ18" s="8">
        <v>112</v>
      </c>
      <c r="BA18" s="8">
        <v>0</v>
      </c>
      <c r="BB18" s="8">
        <v>485897.68</v>
      </c>
      <c r="BC18" s="8">
        <v>287304.72</v>
      </c>
      <c r="BD18" s="8">
        <v>25</v>
      </c>
      <c r="BE18" s="8">
        <v>0</v>
      </c>
      <c r="BF18" s="8">
        <v>520158</v>
      </c>
      <c r="BG18" s="8">
        <v>18333</v>
      </c>
      <c r="BH18" s="8">
        <v>18510</v>
      </c>
      <c r="BI18" s="8">
        <v>10.0688276607239</v>
      </c>
      <c r="BJ18" s="8">
        <v>218.672331214746</v>
      </c>
      <c r="BK18" s="8">
        <v>67.5090358698703</v>
      </c>
      <c r="BL18" s="8">
        <v>606.151998319373</v>
      </c>
      <c r="BM18" s="8">
        <v>111.53179940907</v>
      </c>
      <c r="BN18" s="8">
        <v>6103.24000728119</v>
      </c>
      <c r="BO18" s="8">
        <v>1122.99446694036</v>
      </c>
      <c r="BP18" s="8">
        <v>233600</v>
      </c>
      <c r="BQ18" s="8">
        <v>184455</v>
      </c>
      <c r="BR18" s="8">
        <v>186374</v>
      </c>
      <c r="BS18" s="8">
        <v>78.9619006849315</v>
      </c>
      <c r="BT18" s="8">
        <v>201.847602269799</v>
      </c>
      <c r="BU18" s="8">
        <v>601.960177007942</v>
      </c>
      <c r="BV18" s="8">
        <v>10.0824452258588</v>
      </c>
      <c r="BW18" s="8">
        <v>6069.23051283085</v>
      </c>
    </row>
    <row r="19" s="1" customFormat="1" ht="19.9" customHeight="1" spans="2:75">
      <c r="B19" s="10" t="s">
        <v>344</v>
      </c>
      <c r="C19" s="8">
        <v>50608566.44</v>
      </c>
      <c r="D19" s="8">
        <v>41606629.6</v>
      </c>
      <c r="E19" s="8">
        <v>25816828.02</v>
      </c>
      <c r="F19" s="8">
        <v>4508623</v>
      </c>
      <c r="G19" s="8">
        <v>1594448.33</v>
      </c>
      <c r="H19" s="8">
        <v>2753109.98</v>
      </c>
      <c r="I19" s="8">
        <v>90933.2</v>
      </c>
      <c r="J19" s="8">
        <v>1114923.06</v>
      </c>
      <c r="K19" s="8">
        <v>23950.1</v>
      </c>
      <c r="L19" s="8">
        <v>3390</v>
      </c>
      <c r="M19" s="8">
        <v>1963009</v>
      </c>
      <c r="N19" s="8">
        <v>15789801.58</v>
      </c>
      <c r="O19" s="8">
        <v>1069843</v>
      </c>
      <c r="P19" s="8">
        <v>569225</v>
      </c>
      <c r="Q19" s="8">
        <v>2247768.28</v>
      </c>
      <c r="R19" s="8">
        <v>6378430.09</v>
      </c>
      <c r="S19" s="8">
        <v>825616</v>
      </c>
      <c r="T19" s="8">
        <v>1724833.66</v>
      </c>
      <c r="U19" s="8">
        <v>1013242</v>
      </c>
      <c r="V19" s="8">
        <v>178376.28</v>
      </c>
      <c r="W19" s="8">
        <v>191790</v>
      </c>
      <c r="X19" s="8">
        <v>0</v>
      </c>
      <c r="Y19" s="8">
        <v>15358508.62</v>
      </c>
      <c r="Z19" s="8">
        <v>5432336.56</v>
      </c>
      <c r="AA19" s="8">
        <v>13767831.35</v>
      </c>
      <c r="AB19" s="8">
        <v>8830435.1</v>
      </c>
      <c r="AC19" s="8">
        <v>1499918.87</v>
      </c>
      <c r="AD19" s="8">
        <v>3437477.38</v>
      </c>
      <c r="AE19" s="8">
        <v>1590677.27</v>
      </c>
      <c r="AF19" s="8">
        <v>1175551.85</v>
      </c>
      <c r="AG19" s="8">
        <v>73804.35</v>
      </c>
      <c r="AH19" s="8">
        <v>341321.07</v>
      </c>
      <c r="AI19" s="8">
        <v>5492638</v>
      </c>
      <c r="AJ19" s="8">
        <v>2903526.54</v>
      </c>
      <c r="AK19" s="8">
        <v>0</v>
      </c>
      <c r="AL19" s="8">
        <v>33234.43</v>
      </c>
      <c r="AM19" s="8">
        <v>49439126.86</v>
      </c>
      <c r="AN19" s="8">
        <v>47207043.73</v>
      </c>
      <c r="AO19" s="8">
        <v>15358508.62</v>
      </c>
      <c r="AP19" s="8">
        <v>1726699.35</v>
      </c>
      <c r="AQ19" s="8">
        <v>2878732.73</v>
      </c>
      <c r="AR19" s="8">
        <v>0</v>
      </c>
      <c r="AS19" s="8">
        <v>2231203.82</v>
      </c>
      <c r="AT19" s="8">
        <v>0</v>
      </c>
      <c r="AU19" s="8">
        <v>1169439.58</v>
      </c>
      <c r="AV19" s="8">
        <v>1144645.77</v>
      </c>
      <c r="AW19" s="8">
        <v>467637.09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164100</v>
      </c>
      <c r="BG19" s="8">
        <v>4373</v>
      </c>
      <c r="BH19" s="8">
        <v>4391</v>
      </c>
      <c r="BI19" s="8">
        <v>8.60441812798907</v>
      </c>
      <c r="BJ19" s="8">
        <v>157.32375393053</v>
      </c>
      <c r="BK19" s="8">
        <v>83.8990332114564</v>
      </c>
      <c r="BL19" s="8">
        <v>388.873056349128</v>
      </c>
      <c r="BM19" s="8">
        <v>39.1753834597577</v>
      </c>
      <c r="BN19" s="8">
        <v>3346.02637553695</v>
      </c>
      <c r="BO19" s="8">
        <v>337.081379612062</v>
      </c>
      <c r="BP19" s="8">
        <v>54750</v>
      </c>
      <c r="BQ19" s="8">
        <v>40604</v>
      </c>
      <c r="BR19" s="8">
        <v>37782</v>
      </c>
      <c r="BS19" s="8">
        <v>74.1625570776256</v>
      </c>
      <c r="BT19" s="8">
        <v>154.474045886654</v>
      </c>
      <c r="BU19" s="8">
        <v>388.873056349128</v>
      </c>
      <c r="BV19" s="8">
        <v>8.60441812798907</v>
      </c>
      <c r="BW19" s="8">
        <v>3346.02637553695</v>
      </c>
    </row>
    <row r="20" s="1" customFormat="1" ht="19.9" customHeight="1" spans="2:75">
      <c r="B20" s="10" t="s">
        <v>345</v>
      </c>
      <c r="C20" s="8">
        <v>236809470.24</v>
      </c>
      <c r="D20" s="8">
        <v>199233301.51</v>
      </c>
      <c r="E20" s="8">
        <v>72704422.59</v>
      </c>
      <c r="F20" s="8">
        <v>8814367.5</v>
      </c>
      <c r="G20" s="8">
        <v>14667501.37</v>
      </c>
      <c r="H20" s="8">
        <v>10695006.02</v>
      </c>
      <c r="I20" s="8">
        <v>1973975.39</v>
      </c>
      <c r="J20" s="8">
        <v>8126775.04</v>
      </c>
      <c r="K20" s="8">
        <v>758987.07</v>
      </c>
      <c r="L20" s="8">
        <v>233265.7</v>
      </c>
      <c r="M20" s="8">
        <v>2461933.44</v>
      </c>
      <c r="N20" s="8">
        <v>112409025.17</v>
      </c>
      <c r="O20" s="8">
        <v>4469583</v>
      </c>
      <c r="P20" s="8">
        <v>2253600.7</v>
      </c>
      <c r="Q20" s="8">
        <v>15791096.5</v>
      </c>
      <c r="R20" s="8">
        <v>17438847.42</v>
      </c>
      <c r="S20" s="8">
        <v>13019331.17</v>
      </c>
      <c r="T20" s="8">
        <v>12492996.52</v>
      </c>
      <c r="U20" s="8">
        <v>6082631</v>
      </c>
      <c r="V20" s="8">
        <v>11457763.48</v>
      </c>
      <c r="W20" s="8">
        <v>987882</v>
      </c>
      <c r="X20" s="8">
        <v>14119853.75</v>
      </c>
      <c r="Y20" s="8">
        <v>53621170.14</v>
      </c>
      <c r="Z20" s="8">
        <v>18294408.1</v>
      </c>
      <c r="AA20" s="8">
        <v>25205876.76</v>
      </c>
      <c r="AB20" s="8">
        <v>21313674.09</v>
      </c>
      <c r="AC20" s="8">
        <v>2983976.62</v>
      </c>
      <c r="AD20" s="8">
        <v>908226.05</v>
      </c>
      <c r="AE20" s="8">
        <v>28415293.38</v>
      </c>
      <c r="AF20" s="8">
        <v>26085062.01</v>
      </c>
      <c r="AG20" s="8">
        <v>1902428.78</v>
      </c>
      <c r="AH20" s="8">
        <v>427802.59</v>
      </c>
      <c r="AI20" s="8">
        <v>23998667</v>
      </c>
      <c r="AJ20" s="8">
        <v>6890886.06</v>
      </c>
      <c r="AK20" s="8">
        <v>0</v>
      </c>
      <c r="AL20" s="8">
        <v>1429957.25</v>
      </c>
      <c r="AM20" s="8">
        <v>236396213.69</v>
      </c>
      <c r="AN20" s="8">
        <v>211632202.93</v>
      </c>
      <c r="AO20" s="8">
        <v>53621170.14</v>
      </c>
      <c r="AP20" s="8">
        <v>29648409.21</v>
      </c>
      <c r="AQ20" s="8">
        <v>6564528.5</v>
      </c>
      <c r="AR20" s="8">
        <v>0</v>
      </c>
      <c r="AS20" s="8">
        <v>23082644.32</v>
      </c>
      <c r="AT20" s="8">
        <v>1598729.44</v>
      </c>
      <c r="AU20" s="8">
        <v>413256.55</v>
      </c>
      <c r="AV20" s="8">
        <v>86898.99</v>
      </c>
      <c r="AW20" s="8">
        <v>4048067.21</v>
      </c>
      <c r="AX20" s="8">
        <v>0</v>
      </c>
      <c r="AY20" s="8">
        <v>0</v>
      </c>
      <c r="AZ20" s="8">
        <v>0</v>
      </c>
      <c r="BA20" s="8">
        <v>121800</v>
      </c>
      <c r="BB20" s="8">
        <v>0</v>
      </c>
      <c r="BC20" s="8">
        <v>0</v>
      </c>
      <c r="BD20" s="8">
        <v>0</v>
      </c>
      <c r="BE20" s="8">
        <v>0</v>
      </c>
      <c r="BF20" s="8">
        <v>378404</v>
      </c>
      <c r="BG20" s="8">
        <v>20795</v>
      </c>
      <c r="BH20" s="8">
        <v>20674</v>
      </c>
      <c r="BI20" s="8">
        <v>7.19623681919319</v>
      </c>
      <c r="BJ20" s="8">
        <v>192.134392316149</v>
      </c>
      <c r="BK20" s="8">
        <v>66.6110209194406</v>
      </c>
      <c r="BL20" s="8">
        <v>730.474218864737</v>
      </c>
      <c r="BM20" s="8">
        <v>184.652782142509</v>
      </c>
      <c r="BN20" s="8">
        <v>5256.6654692658</v>
      </c>
      <c r="BO20" s="8">
        <v>1328.80514962038</v>
      </c>
      <c r="BP20" s="8">
        <v>215350</v>
      </c>
      <c r="BQ20" s="8">
        <v>153885</v>
      </c>
      <c r="BR20" s="8">
        <v>148775</v>
      </c>
      <c r="BS20" s="8">
        <v>71.4580914789877</v>
      </c>
      <c r="BT20" s="8">
        <v>181.436653365186</v>
      </c>
      <c r="BU20" s="8">
        <v>729.682718718524</v>
      </c>
      <c r="BV20" s="8">
        <v>7.19623681919319</v>
      </c>
      <c r="BW20" s="8">
        <v>5250.96964677123</v>
      </c>
    </row>
    <row r="21" s="1" customFormat="1" ht="19.9" customHeight="1" spans="2:75">
      <c r="B21" s="10" t="s">
        <v>346</v>
      </c>
      <c r="C21" s="8">
        <v>169974488.41</v>
      </c>
      <c r="D21" s="8">
        <v>134633845.27</v>
      </c>
      <c r="E21" s="8">
        <v>64001239.02</v>
      </c>
      <c r="F21" s="8">
        <v>8534029.5</v>
      </c>
      <c r="G21" s="8">
        <v>9095095.37</v>
      </c>
      <c r="H21" s="8">
        <v>11449550.72</v>
      </c>
      <c r="I21" s="8">
        <v>1935221</v>
      </c>
      <c r="J21" s="8">
        <v>4917121.13</v>
      </c>
      <c r="K21" s="8">
        <v>439336.02</v>
      </c>
      <c r="L21" s="8">
        <v>0</v>
      </c>
      <c r="M21" s="8">
        <v>3521100.64</v>
      </c>
      <c r="N21" s="8">
        <v>63729706.68</v>
      </c>
      <c r="O21" s="8">
        <v>2752767</v>
      </c>
      <c r="P21" s="8">
        <v>1711114</v>
      </c>
      <c r="Q21" s="8">
        <v>8540036.04</v>
      </c>
      <c r="R21" s="8">
        <v>16507620.12</v>
      </c>
      <c r="S21" s="8">
        <v>7255659.09</v>
      </c>
      <c r="T21" s="8">
        <v>7670433.38</v>
      </c>
      <c r="U21" s="8">
        <v>3245078.81</v>
      </c>
      <c r="V21" s="8">
        <v>5264206.31</v>
      </c>
      <c r="W21" s="8">
        <v>788147.99</v>
      </c>
      <c r="X21" s="8">
        <v>6902899.57</v>
      </c>
      <c r="Y21" s="8">
        <v>34104428.58</v>
      </c>
      <c r="Z21" s="8">
        <v>19784264.02</v>
      </c>
      <c r="AA21" s="8">
        <v>24109784.64</v>
      </c>
      <c r="AB21" s="8">
        <v>16009757.25</v>
      </c>
      <c r="AC21" s="8">
        <v>3691963.01</v>
      </c>
      <c r="AD21" s="8">
        <v>4408064.38</v>
      </c>
      <c r="AE21" s="8">
        <v>9994643.94</v>
      </c>
      <c r="AF21" s="8">
        <v>8592219.9</v>
      </c>
      <c r="AG21" s="8">
        <v>399063.05</v>
      </c>
      <c r="AH21" s="8">
        <v>1003360.99</v>
      </c>
      <c r="AI21" s="8">
        <v>10641334</v>
      </c>
      <c r="AJ21" s="8">
        <v>23540000</v>
      </c>
      <c r="AK21" s="8">
        <v>0</v>
      </c>
      <c r="AL21" s="8">
        <v>1003742.78</v>
      </c>
      <c r="AM21" s="8">
        <v>148247395.99</v>
      </c>
      <c r="AN21" s="8">
        <v>134867459.73</v>
      </c>
      <c r="AO21" s="8">
        <v>34104428.58</v>
      </c>
      <c r="AP21" s="8">
        <v>22501131.24</v>
      </c>
      <c r="AQ21" s="8">
        <v>3697542.62</v>
      </c>
      <c r="AR21" s="8">
        <v>0</v>
      </c>
      <c r="AS21" s="8">
        <v>13498270.69</v>
      </c>
      <c r="AT21" s="8">
        <v>-118334.43</v>
      </c>
      <c r="AU21" s="8">
        <v>21727092.42</v>
      </c>
      <c r="AV21" s="8">
        <v>1884635.04</v>
      </c>
      <c r="AW21" s="8">
        <v>867737.84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359416</v>
      </c>
      <c r="BG21" s="8">
        <v>11957</v>
      </c>
      <c r="BH21" s="8">
        <v>12017</v>
      </c>
      <c r="BI21" s="8">
        <v>9.04235666139635</v>
      </c>
      <c r="BJ21" s="8">
        <v>178.070088755092</v>
      </c>
      <c r="BK21" s="8">
        <v>67.0804433859372</v>
      </c>
      <c r="BL21" s="8">
        <v>590.177310342273</v>
      </c>
      <c r="BM21" s="8">
        <v>92.5567115498592</v>
      </c>
      <c r="BN21" s="8">
        <v>5336.59373357843</v>
      </c>
      <c r="BO21" s="8">
        <v>836.930797239811</v>
      </c>
      <c r="BP21" s="8">
        <v>153300</v>
      </c>
      <c r="BQ21" s="8">
        <v>107984</v>
      </c>
      <c r="BR21" s="8">
        <v>108662</v>
      </c>
      <c r="BS21" s="8">
        <v>70.4396607958252</v>
      </c>
      <c r="BT21" s="8">
        <v>175.655789336034</v>
      </c>
      <c r="BU21" s="8">
        <v>590.177310342273</v>
      </c>
      <c r="BV21" s="8">
        <v>9.04235666139635</v>
      </c>
      <c r="BW21" s="8">
        <v>5336.59373357843</v>
      </c>
    </row>
    <row r="22" s="1" customFormat="1" ht="19.9" customHeight="1" spans="2:75">
      <c r="B22" s="10" t="s">
        <v>347</v>
      </c>
      <c r="C22" s="8">
        <v>178883466.17</v>
      </c>
      <c r="D22" s="8">
        <v>144356285.35</v>
      </c>
      <c r="E22" s="8">
        <v>55907092.22</v>
      </c>
      <c r="F22" s="8">
        <v>9018521</v>
      </c>
      <c r="G22" s="8">
        <v>9826999.46</v>
      </c>
      <c r="H22" s="8">
        <v>4332845.25</v>
      </c>
      <c r="I22" s="8">
        <v>1497951.5</v>
      </c>
      <c r="J22" s="8">
        <v>6852858.99</v>
      </c>
      <c r="K22" s="8">
        <v>481758.1</v>
      </c>
      <c r="L22" s="8">
        <v>195202</v>
      </c>
      <c r="M22" s="8">
        <v>2711642.12</v>
      </c>
      <c r="N22" s="8">
        <v>60154241.22</v>
      </c>
      <c r="O22" s="8">
        <v>2627858.2</v>
      </c>
      <c r="P22" s="8">
        <v>2109312.14</v>
      </c>
      <c r="Q22" s="8">
        <v>7957426.75</v>
      </c>
      <c r="R22" s="8">
        <v>11426537.36</v>
      </c>
      <c r="S22" s="8">
        <v>7314279.86</v>
      </c>
      <c r="T22" s="8">
        <v>6380111.67</v>
      </c>
      <c r="U22" s="8">
        <v>4912716.8</v>
      </c>
      <c r="V22" s="8">
        <v>7682461.08</v>
      </c>
      <c r="W22" s="8">
        <v>458877.5</v>
      </c>
      <c r="X22" s="8">
        <v>28294951.91</v>
      </c>
      <c r="Y22" s="8">
        <v>30469175.66</v>
      </c>
      <c r="Z22" s="8">
        <v>11558578.55</v>
      </c>
      <c r="AA22" s="8">
        <v>21184515.8</v>
      </c>
      <c r="AB22" s="8">
        <v>18008026.23</v>
      </c>
      <c r="AC22" s="8">
        <v>1833450.43</v>
      </c>
      <c r="AD22" s="8">
        <v>1343039.14</v>
      </c>
      <c r="AE22" s="8">
        <v>9284659.86</v>
      </c>
      <c r="AF22" s="8">
        <v>9033212.45</v>
      </c>
      <c r="AG22" s="8">
        <v>155414.96</v>
      </c>
      <c r="AH22" s="8">
        <v>96032.45</v>
      </c>
      <c r="AI22" s="8">
        <v>3309200</v>
      </c>
      <c r="AJ22" s="8">
        <v>25187991.47</v>
      </c>
      <c r="AK22" s="8">
        <v>0</v>
      </c>
      <c r="AL22" s="8">
        <v>645884.52</v>
      </c>
      <c r="AM22" s="8">
        <v>166248996.19</v>
      </c>
      <c r="AN22" s="8">
        <v>153882338.84</v>
      </c>
      <c r="AO22" s="8">
        <v>30469175.66</v>
      </c>
      <c r="AP22" s="8">
        <v>30094583.86</v>
      </c>
      <c r="AQ22" s="8">
        <v>16520271.36</v>
      </c>
      <c r="AR22" s="8">
        <v>0</v>
      </c>
      <c r="AS22" s="8">
        <v>12258394.64</v>
      </c>
      <c r="AT22" s="8">
        <v>108262.71</v>
      </c>
      <c r="AU22" s="8">
        <v>12634469.98</v>
      </c>
      <c r="AV22" s="8">
        <v>3966749.87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370375</v>
      </c>
      <c r="BG22" s="8">
        <v>9551</v>
      </c>
      <c r="BH22" s="8">
        <v>9389</v>
      </c>
      <c r="BI22" s="8">
        <v>8.41569922249441</v>
      </c>
      <c r="BJ22" s="8">
        <v>150.947262153223</v>
      </c>
      <c r="BK22" s="8">
        <v>57.1974776915289</v>
      </c>
      <c r="BL22" s="8">
        <v>763.117221510396</v>
      </c>
      <c r="BM22" s="8">
        <v>117.785274842376</v>
      </c>
      <c r="BN22" s="8">
        <v>6422.16500773713</v>
      </c>
      <c r="BO22" s="8">
        <v>991.245445912277</v>
      </c>
      <c r="BP22" s="8">
        <v>145270</v>
      </c>
      <c r="BQ22" s="8">
        <v>78827</v>
      </c>
      <c r="BR22" s="8">
        <v>79015</v>
      </c>
      <c r="BS22" s="8">
        <v>54.2624079300613</v>
      </c>
      <c r="BT22" s="8">
        <v>150.947262153223</v>
      </c>
      <c r="BU22" s="8">
        <v>763.117221510396</v>
      </c>
      <c r="BV22" s="8">
        <v>8.41569922249441</v>
      </c>
      <c r="BW22" s="8">
        <v>6422.16500773713</v>
      </c>
    </row>
    <row r="23" s="1" customFormat="1" ht="19.9" customHeight="1" spans="2:75">
      <c r="B23" s="10" t="s">
        <v>348</v>
      </c>
      <c r="C23" s="8">
        <v>66137846.63</v>
      </c>
      <c r="D23" s="8">
        <v>62392457.74</v>
      </c>
      <c r="E23" s="8">
        <v>39426888.89</v>
      </c>
      <c r="F23" s="8">
        <v>3845068</v>
      </c>
      <c r="G23" s="8">
        <v>8298706.19</v>
      </c>
      <c r="H23" s="8">
        <v>11459949.43</v>
      </c>
      <c r="I23" s="8">
        <v>635588</v>
      </c>
      <c r="J23" s="8">
        <v>2394963</v>
      </c>
      <c r="K23" s="8">
        <v>717996.74</v>
      </c>
      <c r="L23" s="8">
        <v>578</v>
      </c>
      <c r="M23" s="8">
        <v>1777084.65</v>
      </c>
      <c r="N23" s="8">
        <v>22965568.85</v>
      </c>
      <c r="O23" s="8">
        <v>1692435</v>
      </c>
      <c r="P23" s="8">
        <v>1118168.98</v>
      </c>
      <c r="Q23" s="8">
        <v>2696064.5</v>
      </c>
      <c r="R23" s="8">
        <v>5863511.98</v>
      </c>
      <c r="S23" s="8">
        <v>1640092.98</v>
      </c>
      <c r="T23" s="8">
        <v>3441185.1</v>
      </c>
      <c r="U23" s="8">
        <v>2213817.81</v>
      </c>
      <c r="V23" s="8">
        <v>278054.99</v>
      </c>
      <c r="W23" s="8">
        <v>342948</v>
      </c>
      <c r="X23" s="8">
        <v>0</v>
      </c>
      <c r="Y23" s="8">
        <v>13976822.39</v>
      </c>
      <c r="Z23" s="8">
        <v>10609409.58</v>
      </c>
      <c r="AA23" s="8">
        <v>10297532.88</v>
      </c>
      <c r="AB23" s="8">
        <v>6698616.52</v>
      </c>
      <c r="AC23" s="8">
        <v>614839.64</v>
      </c>
      <c r="AD23" s="8">
        <v>2984076.72</v>
      </c>
      <c r="AE23" s="8">
        <v>3679289.51</v>
      </c>
      <c r="AF23" s="8">
        <v>3047342.65</v>
      </c>
      <c r="AG23" s="8">
        <v>133803.84</v>
      </c>
      <c r="AH23" s="8">
        <v>498143.02</v>
      </c>
      <c r="AI23" s="8">
        <v>900000</v>
      </c>
      <c r="AJ23" s="8">
        <v>2675300</v>
      </c>
      <c r="AK23" s="8">
        <v>0</v>
      </c>
      <c r="AL23" s="8">
        <v>41489.95</v>
      </c>
      <c r="AM23" s="8">
        <v>65957066.28</v>
      </c>
      <c r="AN23" s="8">
        <v>58128633.69</v>
      </c>
      <c r="AO23" s="8">
        <v>13976822.39</v>
      </c>
      <c r="AP23" s="8">
        <v>1685865.69</v>
      </c>
      <c r="AQ23" s="8">
        <v>5093292.37</v>
      </c>
      <c r="AR23" s="8">
        <v>0</v>
      </c>
      <c r="AS23" s="8">
        <v>7734299.25</v>
      </c>
      <c r="AT23" s="8">
        <v>94133.34</v>
      </c>
      <c r="AU23" s="8">
        <v>180780.35</v>
      </c>
      <c r="AV23" s="8">
        <v>2598772.72</v>
      </c>
      <c r="AW23" s="8">
        <v>6705184.69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183401</v>
      </c>
      <c r="BG23" s="8">
        <v>4535</v>
      </c>
      <c r="BH23" s="8">
        <v>4544</v>
      </c>
      <c r="BI23" s="8">
        <v>8.44476232394366</v>
      </c>
      <c r="BJ23" s="8">
        <v>214.976411742575</v>
      </c>
      <c r="BK23" s="8">
        <v>56.1476375810383</v>
      </c>
      <c r="BL23" s="8">
        <v>602.375576393443</v>
      </c>
      <c r="BM23" s="8">
        <v>96.5059543606557</v>
      </c>
      <c r="BN23" s="8">
        <v>5086.91857239119</v>
      </c>
      <c r="BO23" s="8">
        <v>814.969847421092</v>
      </c>
      <c r="BP23" s="8">
        <v>74831</v>
      </c>
      <c r="BQ23" s="8">
        <v>38125</v>
      </c>
      <c r="BR23" s="8">
        <v>38373</v>
      </c>
      <c r="BS23" s="8">
        <v>50.9481364675068</v>
      </c>
      <c r="BT23" s="8">
        <v>178.416171122295</v>
      </c>
      <c r="BU23" s="8">
        <v>602.375576393443</v>
      </c>
      <c r="BV23" s="8">
        <v>8.44476232394366</v>
      </c>
      <c r="BW23" s="8">
        <v>5086.91857239119</v>
      </c>
    </row>
    <row r="24" s="1" customFormat="1" ht="19.9" customHeight="1" spans="2:75">
      <c r="B24" s="10" t="s">
        <v>349</v>
      </c>
      <c r="C24" s="8">
        <v>155233776.6</v>
      </c>
      <c r="D24" s="8">
        <v>113100405.81</v>
      </c>
      <c r="E24" s="8">
        <v>43204608.71</v>
      </c>
      <c r="F24" s="8">
        <v>6754687</v>
      </c>
      <c r="G24" s="8">
        <v>7128260.25</v>
      </c>
      <c r="H24" s="8">
        <v>5882494</v>
      </c>
      <c r="I24" s="8">
        <v>1102477.95</v>
      </c>
      <c r="J24" s="8">
        <v>3971952.71</v>
      </c>
      <c r="K24" s="8">
        <v>448219.22</v>
      </c>
      <c r="L24" s="8">
        <v>0</v>
      </c>
      <c r="M24" s="8">
        <v>1706934.18</v>
      </c>
      <c r="N24" s="8">
        <v>49525669.92</v>
      </c>
      <c r="O24" s="8">
        <v>3001050.59</v>
      </c>
      <c r="P24" s="8">
        <v>1121904.54</v>
      </c>
      <c r="Q24" s="8">
        <v>6628112.19</v>
      </c>
      <c r="R24" s="8">
        <v>11222886.77</v>
      </c>
      <c r="S24" s="8">
        <v>3587754.7</v>
      </c>
      <c r="T24" s="8">
        <v>6692540.38</v>
      </c>
      <c r="U24" s="8">
        <v>3127103.63</v>
      </c>
      <c r="V24" s="8">
        <v>4181114.86</v>
      </c>
      <c r="W24" s="8">
        <v>370236.5</v>
      </c>
      <c r="X24" s="8">
        <v>20370127.18</v>
      </c>
      <c r="Y24" s="8">
        <v>25802549.16</v>
      </c>
      <c r="Z24" s="8">
        <v>11265727.33</v>
      </c>
      <c r="AA24" s="8">
        <v>16209583.4</v>
      </c>
      <c r="AB24" s="8">
        <v>13872499.72</v>
      </c>
      <c r="AC24" s="8">
        <v>1430740.02</v>
      </c>
      <c r="AD24" s="8">
        <v>906343.66</v>
      </c>
      <c r="AE24" s="8">
        <v>9592965.76</v>
      </c>
      <c r="AF24" s="8">
        <v>9312153.03</v>
      </c>
      <c r="AG24" s="8">
        <v>250474.25</v>
      </c>
      <c r="AH24" s="8">
        <v>30338.48</v>
      </c>
      <c r="AI24" s="8">
        <v>0</v>
      </c>
      <c r="AJ24" s="8">
        <v>38692470.3</v>
      </c>
      <c r="AK24" s="8">
        <v>0</v>
      </c>
      <c r="AL24" s="8">
        <v>1348636.38</v>
      </c>
      <c r="AM24" s="8">
        <v>136471730.19</v>
      </c>
      <c r="AN24" s="8">
        <v>125744177.28</v>
      </c>
      <c r="AO24" s="8">
        <v>25802549.16</v>
      </c>
      <c r="AP24" s="8">
        <v>12477702.1</v>
      </c>
      <c r="AQ24" s="8">
        <v>20638996.36</v>
      </c>
      <c r="AR24" s="8">
        <v>0</v>
      </c>
      <c r="AS24" s="8">
        <v>10527623.98</v>
      </c>
      <c r="AT24" s="8">
        <v>199928.93</v>
      </c>
      <c r="AU24" s="8">
        <v>18762046.41</v>
      </c>
      <c r="AV24" s="8">
        <v>708572.47</v>
      </c>
      <c r="AW24" s="8">
        <v>564803.24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226651</v>
      </c>
      <c r="BG24" s="8">
        <v>8512</v>
      </c>
      <c r="BH24" s="8">
        <v>8484</v>
      </c>
      <c r="BI24" s="8">
        <v>8.1958981612447</v>
      </c>
      <c r="BJ24" s="8">
        <v>190.621743164601</v>
      </c>
      <c r="BK24" s="8">
        <v>71.5178110840014</v>
      </c>
      <c r="BL24" s="8">
        <v>680.999242626332</v>
      </c>
      <c r="BM24" s="8">
        <v>131.907401306291</v>
      </c>
      <c r="BN24" s="8">
        <v>5581.40044045019</v>
      </c>
      <c r="BO24" s="8">
        <v>1081.09962782079</v>
      </c>
      <c r="BP24" s="8">
        <v>109500</v>
      </c>
      <c r="BQ24" s="8">
        <v>72725</v>
      </c>
      <c r="BR24" s="8">
        <v>69534</v>
      </c>
      <c r="BS24" s="8">
        <v>66.4155251141552</v>
      </c>
      <c r="BT24" s="8">
        <v>188.129791926795</v>
      </c>
      <c r="BU24" s="8">
        <v>680.999242626332</v>
      </c>
      <c r="BV24" s="8">
        <v>8.1958981612447</v>
      </c>
      <c r="BW24" s="8">
        <v>5581.40044045019</v>
      </c>
    </row>
    <row r="25" s="1" customFormat="1" ht="19.9" customHeight="1" spans="2:75">
      <c r="B25" s="10" t="s">
        <v>350</v>
      </c>
      <c r="C25" s="8">
        <v>44302708.47</v>
      </c>
      <c r="D25" s="8">
        <v>39415257.49</v>
      </c>
      <c r="E25" s="8">
        <v>25607071.61</v>
      </c>
      <c r="F25" s="8">
        <v>1780356</v>
      </c>
      <c r="G25" s="8">
        <v>1866819</v>
      </c>
      <c r="H25" s="8">
        <v>9412609.8</v>
      </c>
      <c r="I25" s="8">
        <v>830178.95</v>
      </c>
      <c r="J25" s="8">
        <v>1072832.1</v>
      </c>
      <c r="K25" s="8">
        <v>591305.54</v>
      </c>
      <c r="L25" s="8">
        <v>299831.9</v>
      </c>
      <c r="M25" s="8">
        <v>3332781.73</v>
      </c>
      <c r="N25" s="8">
        <v>13808185.88</v>
      </c>
      <c r="O25" s="8">
        <v>685533.79</v>
      </c>
      <c r="P25" s="8">
        <v>351317.91</v>
      </c>
      <c r="Q25" s="8">
        <v>1506241.84</v>
      </c>
      <c r="R25" s="8">
        <v>5685446.99</v>
      </c>
      <c r="S25" s="8">
        <v>826262.13</v>
      </c>
      <c r="T25" s="8">
        <v>1523901.85</v>
      </c>
      <c r="U25" s="8">
        <v>765918.94</v>
      </c>
      <c r="V25" s="8">
        <v>876029.9</v>
      </c>
      <c r="W25" s="8">
        <v>398985.24</v>
      </c>
      <c r="X25" s="8">
        <v>0</v>
      </c>
      <c r="Y25" s="8">
        <v>7908735.78</v>
      </c>
      <c r="Z25" s="8">
        <v>5161169.99</v>
      </c>
      <c r="AA25" s="8">
        <v>6720188.49</v>
      </c>
      <c r="AB25" s="8">
        <v>5134729.68</v>
      </c>
      <c r="AC25" s="8">
        <v>838969.63</v>
      </c>
      <c r="AD25" s="8">
        <v>746489.18</v>
      </c>
      <c r="AE25" s="8">
        <v>1188547.29</v>
      </c>
      <c r="AF25" s="8">
        <v>915799.2</v>
      </c>
      <c r="AG25" s="8">
        <v>72671.36</v>
      </c>
      <c r="AH25" s="8">
        <v>200076.73</v>
      </c>
      <c r="AI25" s="8">
        <v>2000000</v>
      </c>
      <c r="AJ25" s="8">
        <v>1339500</v>
      </c>
      <c r="AK25" s="8">
        <v>0</v>
      </c>
      <c r="AL25" s="8">
        <v>1428357.47</v>
      </c>
      <c r="AM25" s="8">
        <v>43033124.8</v>
      </c>
      <c r="AN25" s="8">
        <v>40501084.95</v>
      </c>
      <c r="AO25" s="8">
        <v>7908735.78</v>
      </c>
      <c r="AP25" s="8">
        <v>5585192.11</v>
      </c>
      <c r="AQ25" s="8">
        <v>3449152.03</v>
      </c>
      <c r="AR25" s="8">
        <v>0</v>
      </c>
      <c r="AS25" s="8">
        <v>2414931.34</v>
      </c>
      <c r="AT25" s="8">
        <v>110725.17</v>
      </c>
      <c r="AU25" s="8">
        <v>1269583.67</v>
      </c>
      <c r="AV25" s="8">
        <v>3379235.7</v>
      </c>
      <c r="AW25" s="8">
        <v>2395806.73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124496</v>
      </c>
      <c r="BG25" s="8">
        <v>3009</v>
      </c>
      <c r="BH25" s="8">
        <v>3009</v>
      </c>
      <c r="BI25" s="8">
        <v>8.31638418079096</v>
      </c>
      <c r="BJ25" s="8">
        <v>205.685898422439</v>
      </c>
      <c r="BK25" s="8">
        <v>53.9791518603007</v>
      </c>
      <c r="BL25" s="8">
        <v>551.027011452971</v>
      </c>
      <c r="BM25" s="8">
        <v>47.429956901712</v>
      </c>
      <c r="BN25" s="8">
        <v>4582.55232123601</v>
      </c>
      <c r="BO25" s="8">
        <v>394.445743272994</v>
      </c>
      <c r="BP25" s="8">
        <v>65700</v>
      </c>
      <c r="BQ25" s="8">
        <v>25059</v>
      </c>
      <c r="BR25" s="8">
        <v>25024</v>
      </c>
      <c r="BS25" s="8">
        <v>38.1415525114155</v>
      </c>
      <c r="BT25" s="8">
        <v>186.441852589641</v>
      </c>
      <c r="BU25" s="8">
        <v>551.027011452971</v>
      </c>
      <c r="BV25" s="8">
        <v>8.31638418079096</v>
      </c>
      <c r="BW25" s="8">
        <v>4582.55232123601</v>
      </c>
    </row>
    <row r="26" s="1" customFormat="1" ht="19.9" customHeight="1" spans="2:75">
      <c r="B26" s="10" t="s">
        <v>351</v>
      </c>
      <c r="C26" s="8">
        <v>143925137.45</v>
      </c>
      <c r="D26" s="8">
        <v>120239775.44</v>
      </c>
      <c r="E26" s="8">
        <v>49826624.4</v>
      </c>
      <c r="F26" s="8">
        <v>7205383.5</v>
      </c>
      <c r="G26" s="8">
        <v>7991181.01</v>
      </c>
      <c r="H26" s="8">
        <v>11264985.03</v>
      </c>
      <c r="I26" s="8">
        <v>1681517.94</v>
      </c>
      <c r="J26" s="8">
        <v>4313884.68</v>
      </c>
      <c r="K26" s="8">
        <v>369564.11</v>
      </c>
      <c r="L26" s="8">
        <v>0</v>
      </c>
      <c r="M26" s="8">
        <v>3171864.33</v>
      </c>
      <c r="N26" s="8">
        <v>49410387.29</v>
      </c>
      <c r="O26" s="8">
        <v>2976773</v>
      </c>
      <c r="P26" s="8">
        <v>1114567.36</v>
      </c>
      <c r="Q26" s="8">
        <v>4420473.21</v>
      </c>
      <c r="R26" s="8">
        <v>9326713.55</v>
      </c>
      <c r="S26" s="8">
        <v>4434038.51</v>
      </c>
      <c r="T26" s="8">
        <v>5772512</v>
      </c>
      <c r="U26" s="8">
        <v>5405404.74</v>
      </c>
      <c r="V26" s="8">
        <v>3217183.64</v>
      </c>
      <c r="W26" s="8">
        <v>773244.05</v>
      </c>
      <c r="X26" s="8">
        <v>21002763.75</v>
      </c>
      <c r="Y26" s="8">
        <v>25797721.03</v>
      </c>
      <c r="Z26" s="8">
        <v>13090571.62</v>
      </c>
      <c r="AA26" s="8">
        <v>13828243.8</v>
      </c>
      <c r="AB26" s="8">
        <v>10147171.35</v>
      </c>
      <c r="AC26" s="8">
        <v>2237523.6</v>
      </c>
      <c r="AD26" s="8">
        <v>1443548.85</v>
      </c>
      <c r="AE26" s="8">
        <v>11969477.23</v>
      </c>
      <c r="AF26" s="8">
        <v>11843712.14</v>
      </c>
      <c r="AG26" s="8">
        <v>89949.99</v>
      </c>
      <c r="AH26" s="8">
        <v>35815.1</v>
      </c>
      <c r="AI26" s="8">
        <v>1625000</v>
      </c>
      <c r="AJ26" s="8">
        <v>21445502.3</v>
      </c>
      <c r="AK26" s="8">
        <v>0</v>
      </c>
      <c r="AL26" s="8">
        <v>445080.88</v>
      </c>
      <c r="AM26" s="8">
        <v>137609321.41</v>
      </c>
      <c r="AN26" s="8">
        <v>122250420.04</v>
      </c>
      <c r="AO26" s="8">
        <v>25797721.03</v>
      </c>
      <c r="AP26" s="8">
        <v>14387260.97</v>
      </c>
      <c r="AQ26" s="8">
        <v>16240794.31</v>
      </c>
      <c r="AR26" s="8">
        <v>0</v>
      </c>
      <c r="AS26" s="8">
        <v>10885503.32</v>
      </c>
      <c r="AT26" s="8">
        <v>4473398.05</v>
      </c>
      <c r="AU26" s="8">
        <v>6315816.04</v>
      </c>
      <c r="AV26" s="8">
        <v>1111108.05</v>
      </c>
      <c r="AW26" s="8">
        <v>2429996.7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243759</v>
      </c>
      <c r="BG26" s="8">
        <v>9507</v>
      </c>
      <c r="BH26" s="8">
        <v>9666</v>
      </c>
      <c r="BI26" s="8">
        <v>7.48996482516036</v>
      </c>
      <c r="BJ26" s="8">
        <v>204.409373192374</v>
      </c>
      <c r="BK26" s="8">
        <v>56.7291620001723</v>
      </c>
      <c r="BL26" s="8">
        <v>570.183450731043</v>
      </c>
      <c r="BM26" s="8">
        <v>138.124758876952</v>
      </c>
      <c r="BN26" s="8">
        <v>4270.65398986407</v>
      </c>
      <c r="BO26" s="8">
        <v>1034.54958547212</v>
      </c>
      <c r="BP26" s="8">
        <v>135000</v>
      </c>
      <c r="BQ26" s="8">
        <v>86657</v>
      </c>
      <c r="BR26" s="8">
        <v>72398</v>
      </c>
      <c r="BS26" s="8">
        <v>64.1903703703704</v>
      </c>
      <c r="BT26" s="8">
        <v>194.440524042189</v>
      </c>
      <c r="BU26" s="8">
        <v>570.183450731043</v>
      </c>
      <c r="BV26" s="8">
        <v>7.48996482516036</v>
      </c>
      <c r="BW26" s="8">
        <v>4270.65398986407</v>
      </c>
    </row>
  </sheetData>
  <mergeCells count="3">
    <mergeCell ref="B3:P3"/>
    <mergeCell ref="BT3:BW3"/>
    <mergeCell ref="B1:BW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25" master=""/>
  <rangeList sheetStid="9" master="">
    <arrUserId title="区域1" rangeCreator="" othersAccessPermission="edit"/>
  </rangeList>
  <rangeList sheetStid="10" master="">
    <arrUserId title="区域1" rangeCreator="" othersAccessPermission="edit"/>
    <arrUserId title="区域1_1" rangeCreator="" othersAccessPermission="edit"/>
  </rangeList>
  <rangeList sheetStid="12" master="">
    <arrUserId title="区域1" rangeCreator="" othersAccessPermission="edit"/>
  </rangeList>
  <rangeList sheetStid="22" master=""/>
  <rangeList sheetStid="21" master=""/>
  <rangeList sheetStid="8" master="">
    <arrUserId title="区域1" rangeCreator="" othersAccessPermission="edit"/>
  </rangeList>
  <rangeList sheetStid="16" master="">
    <arrUserId title="区域1" rangeCreator="" othersAccessPermission="edit"/>
  </rangeList>
  <rangeList sheetStid="23" master=""/>
  <rangeList sheetStid="2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基层累计1</vt:lpstr>
      <vt:lpstr>基层累计2</vt:lpstr>
      <vt:lpstr>基层累计基数表</vt:lpstr>
      <vt:lpstr>县级医院基数表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2023-02-09T03:21:00Z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8F6C458C58014DDB82329DD617C9D03E</vt:lpwstr>
  </property>
</Properties>
</file>