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申报表" sheetId="5" r:id="rId1"/>
  </sheets>
  <definedNames>
    <definedName name="_xlnm._FilterDatabase" localSheetId="0" hidden="1">汇总申报表!$A$4:$M$27</definedName>
    <definedName name="_xlnm.Print_Titles" localSheetId="0">汇总申报表!$1:$4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<sst xmlns="http://schemas.openxmlformats.org/spreadsheetml/2006/main" count="106" uniqueCount="53">
  <si>
    <t>2026年省级财政林业贷款贴息补助申报表</t>
  </si>
  <si>
    <t>单位：万元</t>
  </si>
  <si>
    <t>序号</t>
  </si>
  <si>
    <t>县</t>
  </si>
  <si>
    <t>企业名称/姓名</t>
  </si>
  <si>
    <t>贷款用途</t>
  </si>
  <si>
    <t>类别</t>
  </si>
  <si>
    <t>林木种子生产经营许可证号</t>
  </si>
  <si>
    <t>贷款金额</t>
  </si>
  <si>
    <t>利息支出</t>
  </si>
  <si>
    <t>申请贴息
金额</t>
  </si>
  <si>
    <t>第一季度</t>
  </si>
  <si>
    <t>第二季度</t>
  </si>
  <si>
    <t>第三季度</t>
  </si>
  <si>
    <t>第四季度</t>
  </si>
  <si>
    <t>合计</t>
  </si>
  <si>
    <t>永安市</t>
  </si>
  <si>
    <t>福建棋翔木业有限公司</t>
  </si>
  <si>
    <t>购买原材料</t>
  </si>
  <si>
    <t>木材加工</t>
  </si>
  <si>
    <t>永安京年生物能源有限公司</t>
  </si>
  <si>
    <t>生物质利用</t>
  </si>
  <si>
    <t>\　</t>
  </si>
  <si>
    <t>福建森美达生物科技有限公司</t>
  </si>
  <si>
    <t>\</t>
  </si>
  <si>
    <t>福建洪锦工贸有限公司</t>
  </si>
  <si>
    <t>清流县</t>
  </si>
  <si>
    <t>清流县鑫友木业有限公司</t>
  </si>
  <si>
    <t>清流县余朋朝阳文体用品厂</t>
  </si>
  <si>
    <t>宁化县</t>
  </si>
  <si>
    <t>宁化县实建木业有限公司</t>
  </si>
  <si>
    <t>宁化金德利家居有限公司</t>
  </si>
  <si>
    <t>宁化县鑫源木业有限公司</t>
  </si>
  <si>
    <t>将乐县</t>
  </si>
  <si>
    <t>福建省新佳丰木业有限责任公司</t>
  </si>
  <si>
    <t>将乐县元鹏木业有限公司</t>
  </si>
  <si>
    <t>福建省将乐港林木业有限公司</t>
  </si>
  <si>
    <t>将乐县万安盛发木制品厂</t>
  </si>
  <si>
    <t>购木材</t>
  </si>
  <si>
    <t>福建省栩利木业有限公司</t>
  </si>
  <si>
    <t>尤溪县</t>
  </si>
  <si>
    <t>尤溪县新阳镇生来家庭林场</t>
  </si>
  <si>
    <t>造林抚育</t>
  </si>
  <si>
    <t>森林资源培育</t>
  </si>
  <si>
    <t>尤溪县杰达农业专业合作社</t>
  </si>
  <si>
    <t>扩大种植灵芝</t>
  </si>
  <si>
    <t>林下经济</t>
  </si>
  <si>
    <t>尤溪县兴盛木竹制品厂</t>
  </si>
  <si>
    <t>大田县</t>
  </si>
  <si>
    <t>大田县大吉林业采育有限公司</t>
  </si>
  <si>
    <t>无</t>
  </si>
  <si>
    <t>大田县森展林业有限公司</t>
  </si>
  <si>
    <t>大田县协源木业有限公司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</si>
</sst>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26B5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F10" sqref="F10"/>
    </sheetView>
  </sheetViews>
  <sheetFormatPr defaultColWidth="9" defaultRowHeight="13.5"/>
  <cols>
    <col min="1" max="1" width="5" customWidth="1"/>
    <col min="2" max="2" width="6.625" customWidth="1"/>
    <col min="3" max="3" width="18.75" style="4" customWidth="1"/>
    <col min="4" max="4" width="9.75" style="1" customWidth="1"/>
    <col min="5" max="5" width="9.75" customWidth="1"/>
    <col min="6" max="6" width="9.875" customWidth="1"/>
    <col min="7" max="7" width="9.375" customWidth="1"/>
    <col min="8" max="9" width="9.75" customWidth="1"/>
    <col min="10" max="10" width="9.75" style="1" customWidth="1"/>
    <col min="11" max="11" width="9.75" customWidth="1"/>
    <col min="12" max="12" width="10.375" style="1" customWidth="1"/>
    <col min="13" max="13" width="10.5" style="5" customWidth="1"/>
  </cols>
  <sheetData>
    <row r="1" customFormat="1" ht="32" customHeight="1" spans="1:13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8"/>
    </row>
    <row r="2" customFormat="1" ht="14.25" spans="1:13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11"/>
    </row>
    <row r="3" ht="14.25" spans="1:13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/>
      <c r="J3" s="12"/>
      <c r="K3" s="12"/>
      <c r="L3" s="12"/>
      <c r="M3" s="14" t="s">
        <v>10</v>
      </c>
    </row>
    <row r="4" ht="34" customHeight="1" spans="1:13">
      <c r="A4" s="12"/>
      <c r="B4" s="12"/>
      <c r="C4" s="13"/>
      <c r="D4" s="12"/>
      <c r="E4" s="12"/>
      <c r="F4" s="12"/>
      <c r="G4" s="12"/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5"/>
    </row>
    <row r="5" ht="34" customHeight="1" spans="1:13">
      <c r="A5" s="12"/>
      <c r="B5" s="12"/>
      <c r="C5" s="13"/>
      <c r="D5" s="12"/>
      <c r="E5" s="12"/>
      <c r="F5" s="12"/>
      <c r="G5" s="12">
        <f>SUM(G6:G26)</f>
        <v>8240.5</v>
      </c>
      <c r="H5" s="15">
        <f t="shared" ref="H5:M5" si="0">SUM(H6:H26)</f>
        <v>93.976537</v>
      </c>
      <c r="I5" s="15">
        <f t="shared" si="0"/>
        <v>95.832344</v>
      </c>
      <c r="J5" s="15">
        <f t="shared" si="0"/>
        <v>97.098635</v>
      </c>
      <c r="K5" s="15">
        <f t="shared" si="0"/>
        <v>77.921815</v>
      </c>
      <c r="L5" s="15">
        <f t="shared" si="0"/>
        <v>364.237552</v>
      </c>
      <c r="M5" s="12">
        <f t="shared" si="0"/>
        <v>75.04</v>
      </c>
    </row>
    <row r="6" s="1" customFormat="1" ht="40" customHeight="1" spans="1:13">
      <c r="A6" s="16">
        <v>1</v>
      </c>
      <c r="B6" s="17" t="s">
        <v>16</v>
      </c>
      <c r="C6" s="18" t="s">
        <v>17</v>
      </c>
      <c r="D6" s="18" t="s">
        <v>18</v>
      </c>
      <c r="E6" s="18" t="s">
        <v>19</v>
      </c>
      <c r="F6" s="17"/>
      <c r="G6" s="18">
        <v>295.45</v>
      </c>
      <c r="H6" s="19">
        <v>2.13</v>
      </c>
      <c r="I6" s="19">
        <v>2.14</v>
      </c>
      <c r="J6" s="19">
        <v>2.32</v>
      </c>
      <c r="K6" s="19">
        <v>1.72</v>
      </c>
      <c r="L6" s="19">
        <v>8.3</v>
      </c>
      <c r="M6" s="19">
        <v>2.95</v>
      </c>
    </row>
    <row r="7" s="1" customFormat="1" ht="40" customHeight="1" spans="1:13">
      <c r="A7" s="16">
        <v>2</v>
      </c>
      <c r="B7" s="17" t="s">
        <v>16</v>
      </c>
      <c r="C7" s="18" t="s">
        <v>20</v>
      </c>
      <c r="D7" s="18" t="s">
        <v>18</v>
      </c>
      <c r="E7" s="18" t="s">
        <v>21</v>
      </c>
      <c r="F7" s="18" t="s">
        <v>22</v>
      </c>
      <c r="G7" s="18">
        <v>184.52</v>
      </c>
      <c r="H7" s="19">
        <v>2.78</v>
      </c>
      <c r="I7" s="19">
        <v>2.59</v>
      </c>
      <c r="J7" s="19">
        <v>2.56</v>
      </c>
      <c r="K7" s="19">
        <v>1.65</v>
      </c>
      <c r="L7" s="19">
        <v>9.58</v>
      </c>
      <c r="M7" s="19">
        <v>1.84</v>
      </c>
    </row>
    <row r="8" s="1" customFormat="1" ht="40" customHeight="1" spans="1:13">
      <c r="A8" s="16">
        <v>3</v>
      </c>
      <c r="B8" s="17" t="s">
        <v>16</v>
      </c>
      <c r="C8" s="18" t="s">
        <v>23</v>
      </c>
      <c r="D8" s="18" t="s">
        <v>18</v>
      </c>
      <c r="E8" s="18" t="s">
        <v>21</v>
      </c>
      <c r="F8" s="18" t="s">
        <v>24</v>
      </c>
      <c r="G8" s="18">
        <v>3461.29</v>
      </c>
      <c r="H8" s="19">
        <v>50.08</v>
      </c>
      <c r="I8" s="19">
        <v>48.61</v>
      </c>
      <c r="J8" s="19">
        <v>48.74</v>
      </c>
      <c r="K8" s="19">
        <v>30.08</v>
      </c>
      <c r="L8" s="19">
        <v>177.51</v>
      </c>
      <c r="M8" s="19">
        <v>34.61</v>
      </c>
    </row>
    <row r="9" s="1" customFormat="1" ht="40" customHeight="1" spans="1:13">
      <c r="A9" s="16">
        <v>4</v>
      </c>
      <c r="B9" s="17" t="s">
        <v>16</v>
      </c>
      <c r="C9" s="18" t="s">
        <v>25</v>
      </c>
      <c r="D9" s="18" t="s">
        <v>18</v>
      </c>
      <c r="E9" s="18" t="s">
        <v>19</v>
      </c>
      <c r="F9" s="18" t="s">
        <v>22</v>
      </c>
      <c r="G9" s="18">
        <v>240.91</v>
      </c>
      <c r="H9" s="19">
        <v>1.51</v>
      </c>
      <c r="I9" s="19">
        <v>1.82</v>
      </c>
      <c r="J9" s="19">
        <v>1.82</v>
      </c>
      <c r="K9" s="19">
        <v>1.21</v>
      </c>
      <c r="L9" s="19">
        <v>6.36</v>
      </c>
      <c r="M9" s="19">
        <v>2.4</v>
      </c>
    </row>
    <row r="10" s="2" customFormat="1" ht="40" customHeight="1" spans="1:13">
      <c r="A10" s="16">
        <v>5</v>
      </c>
      <c r="B10" s="16" t="s">
        <v>26</v>
      </c>
      <c r="C10" s="20" t="s">
        <v>27</v>
      </c>
      <c r="D10" s="20" t="s">
        <v>19</v>
      </c>
      <c r="E10" s="20" t="s">
        <v>19</v>
      </c>
      <c r="F10" s="16"/>
      <c r="G10" s="21">
        <v>283.48</v>
      </c>
      <c r="H10" s="22">
        <v>4.875305</v>
      </c>
      <c r="I10" s="22">
        <v>5.845237</v>
      </c>
      <c r="J10" s="22">
        <v>6.239087</v>
      </c>
      <c r="K10" s="22">
        <v>6.248002</v>
      </c>
      <c r="L10" s="22">
        <v>23.207631</v>
      </c>
      <c r="M10" s="23">
        <v>2.41</v>
      </c>
    </row>
    <row r="11" s="2" customFormat="1" ht="40" customHeight="1" spans="1:13">
      <c r="A11" s="16">
        <v>6</v>
      </c>
      <c r="B11" s="16" t="s">
        <v>26</v>
      </c>
      <c r="C11" s="20" t="s">
        <v>28</v>
      </c>
      <c r="D11" s="20" t="s">
        <v>19</v>
      </c>
      <c r="E11" s="20" t="s">
        <v>19</v>
      </c>
      <c r="F11" s="16"/>
      <c r="G11" s="16">
        <v>50</v>
      </c>
      <c r="H11" s="22">
        <v>0.356249</v>
      </c>
      <c r="I11" s="22">
        <v>0.364166</v>
      </c>
      <c r="J11" s="22">
        <v>0.273125</v>
      </c>
      <c r="K11" s="22">
        <v>0</v>
      </c>
      <c r="L11" s="22">
        <v>0.99354</v>
      </c>
      <c r="M11" s="23">
        <v>0.33</v>
      </c>
    </row>
    <row r="12" s="1" customFormat="1" ht="40" customHeight="1" spans="1:13">
      <c r="A12" s="16">
        <v>7</v>
      </c>
      <c r="B12" s="16" t="s">
        <v>29</v>
      </c>
      <c r="C12" s="24" t="s">
        <v>30</v>
      </c>
      <c r="D12" s="20" t="s">
        <v>19</v>
      </c>
      <c r="E12" s="20" t="s">
        <v>19</v>
      </c>
      <c r="F12" s="16"/>
      <c r="G12" s="16">
        <v>200</v>
      </c>
      <c r="H12" s="22">
        <v>1.06</v>
      </c>
      <c r="I12" s="22">
        <v>1.84</v>
      </c>
      <c r="J12" s="22">
        <v>1.84</v>
      </c>
      <c r="K12" s="22">
        <v>2.06</v>
      </c>
      <c r="L12" s="22">
        <f>H12+I12+J12+K12</f>
        <v>6.8</v>
      </c>
      <c r="M12" s="25">
        <v>1.83</v>
      </c>
    </row>
    <row r="13" s="1" customFormat="1" ht="40" customHeight="1" spans="1:13">
      <c r="A13" s="16">
        <v>8</v>
      </c>
      <c r="B13" s="16" t="s">
        <v>29</v>
      </c>
      <c r="C13" s="24" t="s">
        <v>31</v>
      </c>
      <c r="D13" s="20" t="s">
        <v>19</v>
      </c>
      <c r="E13" s="20" t="s">
        <v>19</v>
      </c>
      <c r="F13" s="16"/>
      <c r="G13" s="24">
        <v>248</v>
      </c>
      <c r="H13" s="26"/>
      <c r="I13" s="25">
        <v>0.84</v>
      </c>
      <c r="J13" s="25">
        <v>2.22</v>
      </c>
      <c r="K13" s="25">
        <v>2.22</v>
      </c>
      <c r="L13" s="22">
        <f>H13+I13+J13+K13</f>
        <v>5.28</v>
      </c>
      <c r="M13" s="25">
        <v>1.44</v>
      </c>
    </row>
    <row r="14" s="1" customFormat="1" ht="40" customHeight="1" spans="1:13">
      <c r="A14" s="16">
        <v>9</v>
      </c>
      <c r="B14" s="16" t="s">
        <v>29</v>
      </c>
      <c r="C14" s="24" t="s">
        <v>31</v>
      </c>
      <c r="D14" s="20" t="s">
        <v>19</v>
      </c>
      <c r="E14" s="20" t="s">
        <v>19</v>
      </c>
      <c r="F14" s="16"/>
      <c r="G14" s="27">
        <v>113.5</v>
      </c>
      <c r="H14" s="28">
        <v>4.59</v>
      </c>
      <c r="I14" s="28">
        <v>4.08</v>
      </c>
      <c r="J14" s="28">
        <v>3.4</v>
      </c>
      <c r="K14" s="28">
        <v>2.69</v>
      </c>
      <c r="L14" s="29">
        <f>H14+I14+J14+K14</f>
        <v>14.76</v>
      </c>
      <c r="M14" s="25">
        <v>1.13</v>
      </c>
    </row>
    <row r="15" s="1" customFormat="1" ht="40" customHeight="1" spans="1:13">
      <c r="A15" s="16">
        <v>10</v>
      </c>
      <c r="B15" s="16" t="s">
        <v>29</v>
      </c>
      <c r="C15" s="30" t="s">
        <v>32</v>
      </c>
      <c r="D15" s="20" t="s">
        <v>19</v>
      </c>
      <c r="E15" s="20" t="s">
        <v>19</v>
      </c>
      <c r="F15" s="16"/>
      <c r="G15" s="31">
        <v>43.6</v>
      </c>
      <c r="H15" s="32">
        <v>0.91</v>
      </c>
      <c r="I15" s="32">
        <v>0.93</v>
      </c>
      <c r="J15" s="32">
        <v>0.93</v>
      </c>
      <c r="K15" s="32">
        <v>0.93</v>
      </c>
      <c r="L15" s="29">
        <f>H15+I15+J15+K15</f>
        <v>3.7</v>
      </c>
      <c r="M15" s="33">
        <v>0.43</v>
      </c>
    </row>
    <row r="16" s="1" customFormat="1" ht="40" customHeight="1" spans="1:13">
      <c r="A16" s="16">
        <v>11</v>
      </c>
      <c r="B16" s="16" t="s">
        <v>33</v>
      </c>
      <c r="C16" s="34" t="s">
        <v>34</v>
      </c>
      <c r="D16" s="20" t="s">
        <v>19</v>
      </c>
      <c r="E16" s="34" t="s">
        <v>19</v>
      </c>
      <c r="F16" s="34"/>
      <c r="G16" s="34">
        <v>70</v>
      </c>
      <c r="H16" s="35">
        <v>0.050556</v>
      </c>
      <c r="I16" s="35">
        <v>0.182222</v>
      </c>
      <c r="J16" s="35">
        <v>0.097223</v>
      </c>
      <c r="K16" s="35">
        <v>0</v>
      </c>
      <c r="L16" s="35">
        <v>0.33</v>
      </c>
      <c r="M16" s="35">
        <v>0.18</v>
      </c>
    </row>
    <row r="17" s="1" customFormat="1" ht="40" customHeight="1" spans="1:13">
      <c r="A17" s="16">
        <v>12</v>
      </c>
      <c r="B17" s="16" t="s">
        <v>33</v>
      </c>
      <c r="C17" s="34" t="s">
        <v>35</v>
      </c>
      <c r="D17" s="20" t="s">
        <v>19</v>
      </c>
      <c r="E17" s="34" t="s">
        <v>19</v>
      </c>
      <c r="F17" s="34"/>
      <c r="G17" s="34">
        <v>64</v>
      </c>
      <c r="H17" s="35">
        <v>0.3778</v>
      </c>
      <c r="I17" s="35">
        <v>0.8335</v>
      </c>
      <c r="J17" s="35">
        <v>1.1667</v>
      </c>
      <c r="K17" s="35">
        <v>1.3489</v>
      </c>
      <c r="L17" s="35">
        <v>3.7269</v>
      </c>
      <c r="M17" s="35">
        <v>0.56</v>
      </c>
    </row>
    <row r="18" s="2" customFormat="1" ht="40" customHeight="1" spans="1:13">
      <c r="A18" s="16">
        <v>13</v>
      </c>
      <c r="B18" s="16" t="s">
        <v>33</v>
      </c>
      <c r="C18" s="34" t="s">
        <v>36</v>
      </c>
      <c r="D18" s="21" t="s">
        <v>18</v>
      </c>
      <c r="E18" s="34" t="s">
        <v>19</v>
      </c>
      <c r="F18" s="34"/>
      <c r="G18" s="34">
        <v>200</v>
      </c>
      <c r="H18" s="35">
        <v>1.3</v>
      </c>
      <c r="I18" s="35">
        <v>1.328889</v>
      </c>
      <c r="J18" s="35">
        <v>1.448923</v>
      </c>
      <c r="K18" s="35">
        <v>0</v>
      </c>
      <c r="L18" s="35">
        <v>4.077812</v>
      </c>
      <c r="M18" s="35">
        <v>1.49</v>
      </c>
    </row>
    <row r="19" s="1" customFormat="1" ht="40" customHeight="1" spans="1:13">
      <c r="A19" s="16">
        <v>14</v>
      </c>
      <c r="B19" s="16" t="s">
        <v>33</v>
      </c>
      <c r="C19" s="34" t="s">
        <v>37</v>
      </c>
      <c r="D19" s="21" t="s">
        <v>38</v>
      </c>
      <c r="E19" s="34" t="s">
        <v>19</v>
      </c>
      <c r="F19" s="34"/>
      <c r="G19" s="34">
        <v>80</v>
      </c>
      <c r="H19" s="35"/>
      <c r="I19" s="35"/>
      <c r="J19" s="35"/>
      <c r="K19" s="35">
        <v>0.581778</v>
      </c>
      <c r="L19" s="35"/>
      <c r="M19" s="35">
        <v>0.13</v>
      </c>
    </row>
    <row r="20" s="1" customFormat="1" ht="40" customHeight="1" spans="1:13">
      <c r="A20" s="16">
        <v>15</v>
      </c>
      <c r="B20" s="16" t="s">
        <v>33</v>
      </c>
      <c r="C20" s="34" t="s">
        <v>39</v>
      </c>
      <c r="D20" s="21" t="s">
        <v>38</v>
      </c>
      <c r="E20" s="34" t="s">
        <v>19</v>
      </c>
      <c r="F20" s="36"/>
      <c r="G20" s="21">
        <v>70</v>
      </c>
      <c r="H20" s="37"/>
      <c r="I20" s="37"/>
      <c r="J20" s="26">
        <v>0.192889</v>
      </c>
      <c r="K20" s="37">
        <v>0.735389</v>
      </c>
      <c r="L20" s="26">
        <v>0.928278</v>
      </c>
      <c r="M20" s="26">
        <v>0.17</v>
      </c>
    </row>
    <row r="21" s="1" customFormat="1" ht="40" customHeight="1" spans="1:13">
      <c r="A21" s="16">
        <v>16</v>
      </c>
      <c r="B21" s="16" t="s">
        <v>40</v>
      </c>
      <c r="C21" s="34" t="s">
        <v>41</v>
      </c>
      <c r="D21" s="34" t="s">
        <v>42</v>
      </c>
      <c r="E21" s="34" t="s">
        <v>43</v>
      </c>
      <c r="F21" s="34"/>
      <c r="G21" s="34">
        <v>50</v>
      </c>
      <c r="H21" s="35">
        <v>0.687501</v>
      </c>
      <c r="I21" s="35">
        <v>0.702779</v>
      </c>
      <c r="J21" s="35">
        <v>0.702779</v>
      </c>
      <c r="K21" s="35">
        <v>0.656941</v>
      </c>
      <c r="L21" s="35">
        <v>2.75</v>
      </c>
      <c r="M21" s="26">
        <v>0.5</v>
      </c>
    </row>
    <row r="22" s="1" customFormat="1" ht="40" customHeight="1" spans="1:13">
      <c r="A22" s="16">
        <v>17</v>
      </c>
      <c r="B22" s="16" t="s">
        <v>40</v>
      </c>
      <c r="C22" s="34" t="s">
        <v>44</v>
      </c>
      <c r="D22" s="34" t="s">
        <v>45</v>
      </c>
      <c r="E22" s="34" t="s">
        <v>46</v>
      </c>
      <c r="F22" s="34"/>
      <c r="G22" s="34">
        <v>25.99</v>
      </c>
      <c r="H22" s="35">
        <v>0</v>
      </c>
      <c r="I22" s="35">
        <v>0</v>
      </c>
      <c r="J22" s="35">
        <v>0.09375</v>
      </c>
      <c r="K22" s="35">
        <v>0.22875</v>
      </c>
      <c r="L22" s="35">
        <v>0.3225</v>
      </c>
      <c r="M22" s="26">
        <v>0.06</v>
      </c>
    </row>
    <row r="23" s="1" customFormat="1" ht="40" customHeight="1" spans="1:13">
      <c r="A23" s="16">
        <v>18</v>
      </c>
      <c r="B23" s="16" t="s">
        <v>40</v>
      </c>
      <c r="C23" s="34" t="s">
        <v>47</v>
      </c>
      <c r="D23" s="34" t="s">
        <v>38</v>
      </c>
      <c r="E23" s="34" t="s">
        <v>19</v>
      </c>
      <c r="F23" s="34"/>
      <c r="G23" s="34">
        <v>399</v>
      </c>
      <c r="H23" s="35">
        <v>4.339126</v>
      </c>
      <c r="I23" s="35">
        <v>4.435551</v>
      </c>
      <c r="J23" s="35">
        <v>4.104159</v>
      </c>
      <c r="K23" s="35">
        <v>2.062055</v>
      </c>
      <c r="L23" s="35">
        <v>14.940891</v>
      </c>
      <c r="M23" s="26">
        <v>3.99</v>
      </c>
    </row>
    <row r="24" s="2" customFormat="1" ht="40" customHeight="1" spans="1:13">
      <c r="A24" s="16">
        <v>19</v>
      </c>
      <c r="B24" s="16" t="s">
        <v>48</v>
      </c>
      <c r="C24" s="20" t="s">
        <v>49</v>
      </c>
      <c r="D24" s="20" t="s">
        <v>43</v>
      </c>
      <c r="E24" s="20" t="s">
        <v>43</v>
      </c>
      <c r="F24" s="16" t="s">
        <v>50</v>
      </c>
      <c r="G24" s="16">
        <v>500</v>
      </c>
      <c r="H24" s="22">
        <v>6.88</v>
      </c>
      <c r="I24" s="22">
        <v>6.64</v>
      </c>
      <c r="J24" s="22">
        <v>6.64</v>
      </c>
      <c r="K24" s="22">
        <v>6.24</v>
      </c>
      <c r="L24" s="22">
        <v>26.4</v>
      </c>
      <c r="M24" s="22">
        <v>5</v>
      </c>
    </row>
    <row r="25" s="2" customFormat="1" ht="40" customHeight="1" spans="1:13">
      <c r="A25" s="16">
        <v>20</v>
      </c>
      <c r="B25" s="16" t="s">
        <v>48</v>
      </c>
      <c r="C25" s="20" t="s">
        <v>51</v>
      </c>
      <c r="D25" s="20" t="s">
        <v>43</v>
      </c>
      <c r="E25" s="20" t="s">
        <v>43</v>
      </c>
      <c r="F25" s="16" t="s">
        <v>50</v>
      </c>
      <c r="G25" s="16">
        <v>1426.66</v>
      </c>
      <c r="H25" s="22">
        <v>8.2</v>
      </c>
      <c r="I25" s="22">
        <v>8.36</v>
      </c>
      <c r="J25" s="22">
        <v>8.4</v>
      </c>
      <c r="K25" s="22">
        <v>13.29</v>
      </c>
      <c r="L25" s="22">
        <v>38.25</v>
      </c>
      <c r="M25" s="22">
        <v>11.25</v>
      </c>
    </row>
    <row r="26" s="3" customFormat="1" ht="40" customHeight="1" spans="1:13">
      <c r="A26" s="16">
        <v>21</v>
      </c>
      <c r="B26" s="16" t="s">
        <v>48</v>
      </c>
      <c r="C26" s="38" t="s">
        <v>52</v>
      </c>
      <c r="D26" s="38" t="s">
        <v>19</v>
      </c>
      <c r="E26" s="39" t="s">
        <v>19</v>
      </c>
      <c r="F26" s="39" t="s">
        <v>50</v>
      </c>
      <c r="G26" s="40">
        <v>234.1</v>
      </c>
      <c r="H26" s="29">
        <v>3.85</v>
      </c>
      <c r="I26" s="29">
        <v>4.29</v>
      </c>
      <c r="J26" s="29">
        <v>3.91</v>
      </c>
      <c r="K26" s="29">
        <v>3.97</v>
      </c>
      <c r="L26" s="29">
        <v>16.02</v>
      </c>
      <c r="M26" s="41">
        <v>2.34</v>
      </c>
    </row>
    <row r="27" customFormat="1" ht="50" customHeight="1" spans="1:13">
      <c r="A27" s="42"/>
      <c r="B27" s="42"/>
      <c r="C27" s="43"/>
      <c r="D27" s="44"/>
      <c r="E27" s="42"/>
      <c r="F27" s="42"/>
      <c r="G27" s="42"/>
      <c r="H27" s="42"/>
      <c r="I27" s="42"/>
      <c r="J27" s="44"/>
      <c r="K27" s="42"/>
      <c r="L27" s="44"/>
      <c r="M27" s="45"/>
    </row>
  </sheetData>
  <autoFilter xmlns:etc="http://www.wps.cn/officeDocument/2017/etCustomData" ref="A4:M27" etc:filterBottomFollowUsedRange="0">
    <extLst/>
  </autoFilter>
  <mergeCells count="12">
    <mergeCell ref="A1:M1"/>
    <mergeCell ref="A2:M2"/>
    <mergeCell ref="H3:L3"/>
    <mergeCell ref="A27:M27"/>
    <mergeCell ref="A3:A4"/>
    <mergeCell ref="B3:B4"/>
    <mergeCell ref="C3:C4"/>
    <mergeCell ref="D3:D4"/>
    <mergeCell ref="E3:E4"/>
    <mergeCell ref="F3:F4"/>
    <mergeCell ref="G3:G4"/>
    <mergeCell ref="M3:M4"/>
  </mergeCells>
  <dataValidations count="1">
    <dataValidation type="list" allowBlank="1" showInputMessage="1" showErrorMessage="1" sqref="D12:D14 D15:D17 E16:E23 D10:E11 D24:E26">
      <formula1>"木材加工,生物质利用,花卉苗木,林下经济,森林资源培育"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王薇</dc:creator>
  <cp:lastModifiedBy>YY</cp:lastModifiedBy>
  <dcterms:created xsi:type="dcterms:W3CDTF">2022-02-16T17:19:00Z</dcterms:created>
  <dcterms:modified xsi:type="dcterms:W3CDTF">2025-12-30T03:04:03Z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8C6440760668476399F2B69454341C23_13</vt:lpwstr>
  </property>
  <property fmtid="{D5CDD505-2E9C-101B-9397-08002B2CF9AE}" pid="4" name="CalculationRule">
    <vt:i4>0</vt:i4>
  </property>
</Properties>
</file>